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80" windowHeight="11475" tabRatio="885"/>
  </bookViews>
  <sheets>
    <sheet name="공고용" sheetId="92" r:id="rId1"/>
    <sheet name="1주" sheetId="69" r:id="rId2"/>
    <sheet name="2주" sheetId="70" r:id="rId3"/>
    <sheet name="3주" sheetId="78" r:id="rId4"/>
    <sheet name="4주" sheetId="79" r:id="rId5"/>
    <sheet name="5주" sheetId="77" r:id="rId6"/>
    <sheet name="6주" sheetId="80" r:id="rId7"/>
    <sheet name="7주" sheetId="81" r:id="rId8"/>
    <sheet name="8주" sheetId="84" r:id="rId9"/>
    <sheet name="9주" sheetId="85" r:id="rId10"/>
    <sheet name="10주" sheetId="86" r:id="rId11"/>
    <sheet name="11주" sheetId="87" r:id="rId12"/>
    <sheet name="12주" sheetId="88" r:id="rId13"/>
    <sheet name="13주" sheetId="89" r:id="rId14"/>
    <sheet name="14주" sheetId="90" r:id="rId15"/>
    <sheet name="15주" sheetId="91" r:id="rId16"/>
    <sheet name="16주" sheetId="82" r:id="rId17"/>
    <sheet name="교양시간표" sheetId="61" r:id="rId18"/>
  </sheets>
  <definedNames>
    <definedName name="_xlnm.Print_Area" localSheetId="10">'10주'!$A$1:$K$29</definedName>
    <definedName name="_xlnm.Print_Area" localSheetId="11">'11주'!$A$1:$K$29</definedName>
    <definedName name="_xlnm.Print_Area" localSheetId="12">'12주'!$A$1:$K$29</definedName>
    <definedName name="_xlnm.Print_Area" localSheetId="13">'13주'!$A$1:$K$29</definedName>
    <definedName name="_xlnm.Print_Area" localSheetId="14">'14주'!$A$1:$K$29</definedName>
    <definedName name="_xlnm.Print_Area" localSheetId="15">'15주'!$A$1:$K$29</definedName>
    <definedName name="_xlnm.Print_Area" localSheetId="16">'16주'!$A$1:$K$29</definedName>
    <definedName name="_xlnm.Print_Area" localSheetId="1">'1주'!$A$1:$K$29</definedName>
    <definedName name="_xlnm.Print_Area" localSheetId="2">'2주'!$A$1:$K$29</definedName>
    <definedName name="_xlnm.Print_Area" localSheetId="3">'3주'!$A$1:$K$29</definedName>
    <definedName name="_xlnm.Print_Area" localSheetId="4">'4주'!$A$1:$K$29</definedName>
    <definedName name="_xlnm.Print_Area" localSheetId="5">'5주'!$A$1:$K$29</definedName>
    <definedName name="_xlnm.Print_Area" localSheetId="6">'6주'!$A$1:$K$29</definedName>
    <definedName name="_xlnm.Print_Area" localSheetId="7">'7주'!$A$1:$K$29</definedName>
    <definedName name="_xlnm.Print_Area" localSheetId="8">'8주'!$A$1:$K$29</definedName>
    <definedName name="_xlnm.Print_Area" localSheetId="9">'9주'!$A$1:$K$29</definedName>
    <definedName name="_xlnm.Print_Area" localSheetId="0">공고용!$A$1:$K$29</definedName>
  </definedNames>
  <calcPr calcId="125725"/>
</workbook>
</file>

<file path=xl/calcChain.xml><?xml version="1.0" encoding="utf-8"?>
<calcChain xmlns="http://schemas.openxmlformats.org/spreadsheetml/2006/main">
  <c r="A8" i="82"/>
  <c r="A8" i="91"/>
  <c r="A8" i="90"/>
  <c r="A8" i="89"/>
  <c r="A13" s="1"/>
  <c r="A18" s="1"/>
  <c r="A23" s="1"/>
  <c r="A28" s="1"/>
  <c r="A8" i="88"/>
  <c r="A14" s="1"/>
  <c r="A19" s="1"/>
  <c r="A24" s="1"/>
  <c r="A29" s="1"/>
  <c r="A8" i="87"/>
  <c r="A13" s="1"/>
  <c r="A18" s="1"/>
  <c r="A23" s="1"/>
  <c r="A28" s="1"/>
  <c r="A8" i="86"/>
  <c r="A14" s="1"/>
  <c r="A19" s="1"/>
  <c r="A24" s="1"/>
  <c r="A29" s="1"/>
  <c r="A8" i="85"/>
  <c r="A13" s="1"/>
  <c r="A18" s="1"/>
  <c r="A23" s="1"/>
  <c r="A28" s="1"/>
  <c r="A8" i="84"/>
  <c r="A14" s="1"/>
  <c r="A19" s="1"/>
  <c r="A24" s="1"/>
  <c r="A29" s="1"/>
  <c r="A8" i="81"/>
  <c r="A13" s="1"/>
  <c r="A18" s="1"/>
  <c r="A23" s="1"/>
  <c r="A28" s="1"/>
  <c r="A8" i="80"/>
  <c r="A8" i="77"/>
  <c r="A8" i="79"/>
  <c r="A13" s="1"/>
  <c r="A18" s="1"/>
  <c r="A23" s="1"/>
  <c r="A28" s="1"/>
  <c r="A8" i="78"/>
  <c r="A13" s="1"/>
  <c r="A18" s="1"/>
  <c r="A23" s="1"/>
  <c r="A28" s="1"/>
  <c r="A13" i="91"/>
  <c r="A18" s="1"/>
  <c r="A23" s="1"/>
  <c r="A28" s="1"/>
  <c r="A14" i="90"/>
  <c r="A19" s="1"/>
  <c r="A24" s="1"/>
  <c r="A29" s="1"/>
  <c r="A13"/>
  <c r="A18" s="1"/>
  <c r="A23" s="1"/>
  <c r="A28" s="1"/>
  <c r="A14" i="89"/>
  <c r="A19" s="1"/>
  <c r="A24" s="1"/>
  <c r="A29" s="1"/>
  <c r="A13" i="88"/>
  <c r="A18" s="1"/>
  <c r="A23" s="1"/>
  <c r="A28" s="1"/>
  <c r="A14" i="82"/>
  <c r="A19" s="1"/>
  <c r="A24" s="1"/>
  <c r="A29" s="1"/>
  <c r="A13"/>
  <c r="A18" s="1"/>
  <c r="A23" s="1"/>
  <c r="A28" s="1"/>
  <c r="A23" i="80"/>
  <c r="A28" s="1"/>
  <c r="A19"/>
  <c r="A24" s="1"/>
  <c r="A29" s="1"/>
  <c r="A18"/>
  <c r="A14"/>
  <c r="A13"/>
  <c r="A14" i="79"/>
  <c r="A19" s="1"/>
  <c r="A24" s="1"/>
  <c r="A29" s="1"/>
  <c r="A8" i="70"/>
  <c r="A13" s="1"/>
  <c r="A18" s="1"/>
  <c r="A23" s="1"/>
  <c r="A28" s="1"/>
  <c r="A14" i="69"/>
  <c r="A19" s="1"/>
  <c r="A24" s="1"/>
  <c r="A29" s="1"/>
  <c r="A13"/>
  <c r="A18" s="1"/>
  <c r="A23" s="1"/>
  <c r="A28" s="1"/>
  <c r="A14" i="87" l="1"/>
  <c r="A19" s="1"/>
  <c r="A24" s="1"/>
  <c r="A29" s="1"/>
  <c r="A13" i="86"/>
  <c r="A18" s="1"/>
  <c r="A23" s="1"/>
  <c r="A28" s="1"/>
  <c r="A14" i="81"/>
  <c r="A19" s="1"/>
  <c r="A24" s="1"/>
  <c r="A29" s="1"/>
  <c r="A14" i="78"/>
  <c r="A19" s="1"/>
  <c r="A24" s="1"/>
  <c r="A29" s="1"/>
  <c r="A13" i="84"/>
  <c r="A18" s="1"/>
  <c r="A23" s="1"/>
  <c r="A28" s="1"/>
  <c r="A14" i="85"/>
  <c r="A19" s="1"/>
  <c r="A24" s="1"/>
  <c r="A29" s="1"/>
  <c r="A14" i="70"/>
  <c r="A19" s="1"/>
  <c r="A24" s="1"/>
  <c r="A29" s="1"/>
  <c r="A14" i="77"/>
  <c r="A19" s="1"/>
  <c r="A24" s="1"/>
  <c r="A29" s="1"/>
  <c r="A13"/>
  <c r="A18"/>
  <c r="A23" s="1"/>
  <c r="A28" s="1"/>
</calcChain>
</file>

<file path=xl/sharedStrings.xml><?xml version="1.0" encoding="utf-8"?>
<sst xmlns="http://schemas.openxmlformats.org/spreadsheetml/2006/main" count="1285" uniqueCount="95">
  <si>
    <t>작성자 : 최  상  섭       인</t>
    <phoneticPr fontId="3" type="noConversion"/>
  </si>
  <si>
    <t>구분</t>
  </si>
  <si>
    <t>1교시</t>
  </si>
  <si>
    <t>2교시</t>
  </si>
  <si>
    <t>3교시</t>
  </si>
  <si>
    <t>4교시</t>
  </si>
  <si>
    <t>5교시</t>
  </si>
  <si>
    <t>6교시</t>
  </si>
  <si>
    <t>7교시</t>
  </si>
  <si>
    <t>8교시</t>
  </si>
  <si>
    <t>9교시</t>
  </si>
  <si>
    <t>09:00~09:50</t>
  </si>
  <si>
    <t>10:00~10:50</t>
  </si>
  <si>
    <t>11:00~11:50</t>
  </si>
  <si>
    <t>12:00~12:50</t>
  </si>
  <si>
    <t>13:00~13:50</t>
  </si>
  <si>
    <t>14:00~14:50</t>
  </si>
  <si>
    <t>15:00~15:50</t>
  </si>
  <si>
    <t>16:00~16:50</t>
  </si>
  <si>
    <t>17:00~17:50</t>
  </si>
  <si>
    <t>월</t>
    <phoneticPr fontId="3" type="noConversion"/>
  </si>
  <si>
    <t>2B</t>
    <phoneticPr fontId="3" type="noConversion"/>
  </si>
  <si>
    <t>화</t>
    <phoneticPr fontId="3" type="noConversion"/>
  </si>
  <si>
    <t>2015학년도 제2학기 강의시간표</t>
    <phoneticPr fontId="3" type="noConversion"/>
  </si>
  <si>
    <t>1A</t>
    <phoneticPr fontId="2" type="noConversion"/>
  </si>
  <si>
    <t>1B</t>
    <phoneticPr fontId="2" type="noConversion"/>
  </si>
  <si>
    <t>2A</t>
    <phoneticPr fontId="3" type="noConversion"/>
  </si>
  <si>
    <t>기본헤어컬러
박종민,5312</t>
    <phoneticPr fontId="2" type="noConversion"/>
  </si>
  <si>
    <t>기본헤어커트
반효정,5312</t>
    <phoneticPr fontId="2" type="noConversion"/>
  </si>
  <si>
    <t>헤어커트
박진영,5312</t>
    <phoneticPr fontId="2" type="noConversion"/>
  </si>
  <si>
    <t>기본네일아트
최름쇠,5314</t>
    <phoneticPr fontId="2" type="noConversion"/>
  </si>
  <si>
    <t>네일아트
최름쇠,5311</t>
    <phoneticPr fontId="2" type="noConversion"/>
  </si>
  <si>
    <t>특수분장
전정숙,5311</t>
    <phoneticPr fontId="2" type="noConversion"/>
  </si>
  <si>
    <t>피부유형분석
김현화,5310</t>
    <phoneticPr fontId="2" type="noConversion"/>
  </si>
  <si>
    <t>미용영양학 및 실습
최상섭,5314</t>
    <phoneticPr fontId="2" type="noConversion"/>
  </si>
  <si>
    <t>무대공연메이크업
전정숙,5311</t>
    <phoneticPr fontId="2" type="noConversion"/>
  </si>
  <si>
    <t>웨딩메이크업
전정숙,5311</t>
    <phoneticPr fontId="2" type="noConversion"/>
  </si>
  <si>
    <t>토탈코디네이션
전정숙,5313</t>
    <phoneticPr fontId="2" type="noConversion"/>
  </si>
  <si>
    <t>피부과학
최상섭,5314</t>
    <phoneticPr fontId="2" type="noConversion"/>
  </si>
  <si>
    <t>모발과학
최상섭,5314</t>
    <phoneticPr fontId="2" type="noConversion"/>
  </si>
  <si>
    <t>화장품학실습
최상섭,5312</t>
    <phoneticPr fontId="2" type="noConversion"/>
  </si>
  <si>
    <t>스타일링상담
고운자,5314</t>
    <phoneticPr fontId="2" type="noConversion"/>
  </si>
  <si>
    <t>졸업프로젝트(피부&amp;메이크업)
김현화,5310</t>
    <phoneticPr fontId="2" type="noConversion"/>
  </si>
  <si>
    <t>전신관리
김현화,5310</t>
    <phoneticPr fontId="2" type="noConversion"/>
  </si>
  <si>
    <t>스페셜스킨케어
김현화,5313</t>
    <phoneticPr fontId="2" type="noConversion"/>
  </si>
  <si>
    <t>헤어창작
김미강,5312</t>
    <phoneticPr fontId="2" type="noConversion"/>
  </si>
  <si>
    <t>응용헤어퍼머넌트웨이브
김미강,5312</t>
    <phoneticPr fontId="2" type="noConversion"/>
  </si>
  <si>
    <t>졸업프로젝트(헤어)
김미강,5312</t>
    <phoneticPr fontId="2" type="noConversion"/>
  </si>
  <si>
    <t>삼푸&amp;블로우드라이
김미강,5312</t>
    <phoneticPr fontId="2" type="noConversion"/>
  </si>
  <si>
    <t>살롱헤어컷
김민,5313</t>
    <phoneticPr fontId="2" type="noConversion"/>
  </si>
  <si>
    <t>마스트헤어컬러
김민,5313</t>
    <phoneticPr fontId="2" type="noConversion"/>
  </si>
  <si>
    <t>스페셜스킨케어
이연정,5310</t>
    <phoneticPr fontId="2" type="noConversion"/>
  </si>
  <si>
    <t>해부생리학
이연정,5314</t>
    <phoneticPr fontId="2" type="noConversion"/>
  </si>
  <si>
    <t>한방피부미용학
이명진,5313</t>
    <phoneticPr fontId="2" type="noConversion"/>
  </si>
  <si>
    <t>교시</t>
  </si>
  <si>
    <t>수</t>
  </si>
  <si>
    <t>2015학년도 2학기 교양시간표</t>
    <phoneticPr fontId="18" type="noConversion"/>
  </si>
  <si>
    <t>*대상학과(6그룹) : 시스템경영정보과, 식품영양과, 사회복지과, 스포츠레저과, 뷰티아트과, 축구과</t>
    <phoneticPr fontId="18" type="noConversion"/>
  </si>
  <si>
    <t>* 학과 우선 교과목은 우선 수강신청 됩니다. 우선 교과목도 모든 학생이 추가신청이 가능합니다.</t>
    <phoneticPr fontId="18" type="noConversion"/>
  </si>
  <si>
    <t>대학스포츠
-배드민턴
F
권용보
체육관</t>
    <phoneticPr fontId="18" type="noConversion"/>
  </si>
  <si>
    <t>말과글의이해
E
정연정
12301</t>
    <phoneticPr fontId="18" type="noConversion"/>
  </si>
  <si>
    <t>기초영어
A
한효정
12409</t>
    <phoneticPr fontId="18" type="noConversion"/>
  </si>
  <si>
    <t>엑셀
I
권교현
3302</t>
    <phoneticPr fontId="18" type="noConversion"/>
  </si>
  <si>
    <t>다문화의이해
D
정윤희(大)
103</t>
    <phoneticPr fontId="18" type="noConversion"/>
  </si>
  <si>
    <t>기초영어
B
한효정
12409</t>
    <phoneticPr fontId="18" type="noConversion"/>
  </si>
  <si>
    <t>안동문화의이해
C
김성규
5406</t>
    <phoneticPr fontId="18" type="noConversion"/>
  </si>
  <si>
    <t>직업윤리
H
박종현
12213</t>
    <phoneticPr fontId="18" type="noConversion"/>
  </si>
  <si>
    <t>파워포인트
J
정윤주
5212</t>
    <phoneticPr fontId="18" type="noConversion"/>
  </si>
  <si>
    <t>대학스포츠
-축구
E
김민구
운동장</t>
    <phoneticPr fontId="18" type="noConversion"/>
  </si>
  <si>
    <t>자원관리와
조직이해
H
정시영
12216</t>
    <phoneticPr fontId="18" type="noConversion"/>
  </si>
  <si>
    <t>자기개발과인성
E
김은미
5506</t>
    <phoneticPr fontId="18" type="noConversion"/>
  </si>
  <si>
    <t>대학스포츠
-골프
F
최영철
골프장</t>
    <phoneticPr fontId="18" type="noConversion"/>
  </si>
  <si>
    <t>엑셀
J
안명규
12411</t>
    <phoneticPr fontId="18" type="noConversion"/>
  </si>
  <si>
    <t>엑셀
K
권교현
3302</t>
    <phoneticPr fontId="18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</si>
  <si>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</si>
  <si>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</si>
  <si>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</si>
  <si>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교양선택1</t>
    <phoneticPr fontId="2" type="noConversion"/>
  </si>
  <si>
    <t>교양선택2</t>
    <phoneticPr fontId="2" type="noConversion"/>
  </si>
  <si>
    <t>교양선택3</t>
    <phoneticPr fontId="2" type="noConversion"/>
  </si>
  <si>
    <t>교육학개론
김은미,5314</t>
    <phoneticPr fontId="2" type="noConversion"/>
  </si>
  <si>
    <t>헤어커트
박진영,5312</t>
  </si>
  <si>
    <t>추석연휴보강</t>
    <phoneticPr fontId="2" type="noConversion"/>
  </si>
  <si>
    <t>한글날보강</t>
    <phoneticPr fontId="2" type="noConversion"/>
  </si>
  <si>
    <t>함백축제보강</t>
    <phoneticPr fontId="2" type="noConversion"/>
  </si>
  <si>
    <t>뷰티아트과/뷰티아트학과</t>
    <phoneticPr fontId="3" type="noConversion"/>
  </si>
  <si>
    <t>기본헤어컬러-정상수업
박종민,5312</t>
    <phoneticPr fontId="2" type="noConversion"/>
  </si>
  <si>
    <t>기본헤어컬러-중간고사
박종민,5312</t>
    <phoneticPr fontId="2" type="noConversion"/>
  </si>
  <si>
    <t>헤어커트-정상수업
박진영,5312</t>
    <phoneticPr fontId="2" type="noConversion"/>
  </si>
  <si>
    <t>헤어커트-중간고사
박진영,5312</t>
    <phoneticPr fontId="2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</si>
  <si>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</si>
  <si>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</si>
  <si>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</si>
  <si>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</si>
  <si>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SMART-UP
F
권창미
205</t>
    <phoneticPr fontId="1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</si>
</sst>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&quot;/&quot;d;@"/>
  </numFmts>
  <fonts count="26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36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22"/>
      <name val="휴먼둥근헤드라인"/>
      <family val="1"/>
      <charset val="129"/>
    </font>
    <font>
      <sz val="8"/>
      <name val="돋움"/>
      <family val="3"/>
      <charset val="129"/>
    </font>
    <font>
      <b/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b/>
      <sz val="10"/>
      <name val="굴림"/>
      <family val="3"/>
      <charset val="129"/>
    </font>
    <font>
      <sz val="10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b/>
      <sz val="28"/>
      <color rgb="FF0070C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41" fontId="4" fillId="0" borderId="0" applyFont="0" applyFill="0" applyBorder="0" applyAlignment="0" applyProtection="0"/>
  </cellStyleXfs>
  <cellXfs count="183">
    <xf numFmtId="0" fontId="0" fillId="0" borderId="0" xfId="0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7" fillId="0" borderId="6" xfId="2" applyFont="1" applyFill="1" applyBorder="1" applyAlignment="1" applyProtection="1">
      <alignment vertical="center" wrapText="1" shrinkToFit="1"/>
      <protection locked="0"/>
    </xf>
    <xf numFmtId="0" fontId="7" fillId="0" borderId="3" xfId="2" applyFont="1" applyFill="1" applyBorder="1" applyAlignment="1" applyProtection="1">
      <alignment vertical="center" wrapText="1" shrinkToFit="1"/>
      <protection locked="0"/>
    </xf>
    <xf numFmtId="0" fontId="7" fillId="0" borderId="3" xfId="2" applyFont="1" applyFill="1" applyBorder="1" applyAlignment="1" applyProtection="1">
      <alignment vertical="center" shrinkToFit="1"/>
      <protection locked="0"/>
    </xf>
    <xf numFmtId="0" fontId="7" fillId="0" borderId="9" xfId="2" applyFont="1" applyFill="1" applyBorder="1" applyAlignment="1" applyProtection="1">
      <alignment vertical="center" wrapText="1" shrinkToFit="1"/>
      <protection locked="0"/>
    </xf>
    <xf numFmtId="0" fontId="7" fillId="0" borderId="7" xfId="2" applyFont="1" applyFill="1" applyBorder="1" applyAlignment="1" applyProtection="1">
      <alignment vertical="center" shrinkToFit="1"/>
      <protection locked="0"/>
    </xf>
    <xf numFmtId="0" fontId="8" fillId="0" borderId="8" xfId="1" applyFont="1" applyFill="1" applyBorder="1" applyAlignment="1">
      <alignment vertical="center"/>
    </xf>
    <xf numFmtId="0" fontId="7" fillId="0" borderId="8" xfId="2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11" fillId="0" borderId="20" xfId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Alignment="1">
      <alignment vertical="center"/>
    </xf>
    <xf numFmtId="0" fontId="19" fillId="3" borderId="3" xfId="2" applyFont="1" applyFill="1" applyBorder="1" applyAlignment="1">
      <alignment horizontal="center" vertical="center"/>
    </xf>
    <xf numFmtId="0" fontId="20" fillId="0" borderId="0" xfId="2" applyFont="1"/>
    <xf numFmtId="0" fontId="21" fillId="0" borderId="3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 wrapText="1" shrinkToFit="1"/>
    </xf>
    <xf numFmtId="0" fontId="23" fillId="0" borderId="0" xfId="2" applyFont="1" applyAlignment="1">
      <alignment vertical="center"/>
    </xf>
    <xf numFmtId="0" fontId="7" fillId="0" borderId="4" xfId="2" applyFont="1" applyFill="1" applyBorder="1" applyAlignment="1" applyProtection="1">
      <alignment vertical="center" wrapText="1" shrinkToFit="1"/>
      <protection locked="0"/>
    </xf>
    <xf numFmtId="0" fontId="7" fillId="0" borderId="4" xfId="2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 applyProtection="1">
      <alignment vertical="center" shrinkToFit="1"/>
      <protection locked="0"/>
    </xf>
    <xf numFmtId="0" fontId="10" fillId="0" borderId="5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/>
    </xf>
    <xf numFmtId="176" fontId="24" fillId="0" borderId="18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 shrinkToFit="1"/>
      <protection locked="0"/>
    </xf>
    <xf numFmtId="0" fontId="10" fillId="0" borderId="3" xfId="1" applyFont="1" applyFill="1" applyBorder="1" applyAlignment="1">
      <alignment horizontal="center" vertical="center" wrapText="1"/>
    </xf>
    <xf numFmtId="0" fontId="7" fillId="0" borderId="23" xfId="2" applyFont="1" applyFill="1" applyBorder="1" applyAlignment="1" applyProtection="1">
      <alignment vertical="center" wrapText="1" shrinkToFit="1"/>
      <protection locked="0"/>
    </xf>
    <xf numFmtId="176" fontId="25" fillId="0" borderId="19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7" fillId="0" borderId="24" xfId="2" applyFont="1" applyFill="1" applyBorder="1" applyAlignment="1" applyProtection="1">
      <alignment vertical="center" wrapText="1" shrinkToFit="1"/>
      <protection locked="0"/>
    </xf>
    <xf numFmtId="0" fontId="7" fillId="0" borderId="14" xfId="2" applyFont="1" applyFill="1" applyBorder="1" applyAlignment="1" applyProtection="1">
      <alignment vertical="center" wrapText="1" shrinkToFit="1"/>
      <protection locked="0"/>
    </xf>
    <xf numFmtId="0" fontId="7" fillId="0" borderId="25" xfId="2" applyFont="1" applyFill="1" applyBorder="1" applyAlignment="1" applyProtection="1">
      <alignment vertical="center" wrapText="1" shrinkToFit="1"/>
      <protection locked="0"/>
    </xf>
    <xf numFmtId="0" fontId="7" fillId="0" borderId="26" xfId="2" applyFont="1" applyFill="1" applyBorder="1" applyAlignment="1" applyProtection="1">
      <alignment vertical="center" wrapText="1" shrinkToFit="1"/>
      <protection locked="0"/>
    </xf>
    <xf numFmtId="0" fontId="7" fillId="0" borderId="27" xfId="2" applyFont="1" applyFill="1" applyBorder="1" applyAlignment="1" applyProtection="1">
      <alignment vertical="center" wrapText="1" shrinkToFit="1"/>
      <protection locked="0"/>
    </xf>
    <xf numFmtId="0" fontId="7" fillId="0" borderId="20" xfId="2" applyFont="1" applyFill="1" applyBorder="1" applyAlignment="1" applyProtection="1">
      <alignment vertical="center" wrapText="1" shrinkToFit="1"/>
      <protection locked="0"/>
    </xf>
    <xf numFmtId="0" fontId="10" fillId="0" borderId="3" xfId="1" applyFont="1" applyFill="1" applyBorder="1" applyAlignment="1">
      <alignment vertical="center" wrapText="1"/>
    </xf>
    <xf numFmtId="0" fontId="7" fillId="0" borderId="5" xfId="2" applyFont="1" applyFill="1" applyBorder="1" applyAlignment="1" applyProtection="1">
      <alignment vertical="center" wrapText="1" shrinkToFit="1"/>
      <protection locked="0"/>
    </xf>
    <xf numFmtId="0" fontId="7" fillId="0" borderId="9" xfId="2" applyFont="1" applyFill="1" applyBorder="1" applyAlignment="1" applyProtection="1">
      <alignment vertical="center" shrinkToFit="1"/>
      <protection locked="0"/>
    </xf>
    <xf numFmtId="0" fontId="7" fillId="0" borderId="10" xfId="2" applyFont="1" applyFill="1" applyBorder="1" applyAlignment="1" applyProtection="1">
      <alignment vertical="center" shrinkToFit="1"/>
      <protection locked="0"/>
    </xf>
    <xf numFmtId="0" fontId="7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 wrapText="1"/>
    </xf>
    <xf numFmtId="0" fontId="7" fillId="0" borderId="8" xfId="2" applyFont="1" applyFill="1" applyBorder="1" applyAlignment="1" applyProtection="1">
      <alignment vertical="center" wrapText="1" shrinkToFit="1"/>
      <protection locked="0"/>
    </xf>
    <xf numFmtId="0" fontId="7" fillId="0" borderId="8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2" xfId="2" applyFont="1" applyFill="1" applyBorder="1" applyAlignment="1" applyProtection="1">
      <alignment vertical="center" shrinkToFit="1"/>
      <protection locked="0"/>
    </xf>
    <xf numFmtId="0" fontId="8" fillId="0" borderId="11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3" xfId="2" applyFont="1" applyFill="1" applyBorder="1" applyAlignment="1" applyProtection="1">
      <alignment vertical="center" wrapText="1" shrinkToFit="1"/>
      <protection locked="0"/>
    </xf>
    <xf numFmtId="0" fontId="7" fillId="0" borderId="21" xfId="2" applyFont="1" applyFill="1" applyBorder="1" applyAlignment="1" applyProtection="1">
      <alignment horizontal="center" vertical="center" wrapText="1" shrinkToFit="1"/>
      <protection locked="0"/>
    </xf>
    <xf numFmtId="0" fontId="7" fillId="0" borderId="22" xfId="2" applyFont="1" applyFill="1" applyBorder="1" applyAlignment="1" applyProtection="1">
      <alignment horizontal="center" vertical="center" wrapText="1" shrinkToFit="1"/>
      <protection locked="0"/>
    </xf>
    <xf numFmtId="0" fontId="15" fillId="0" borderId="17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7" fillId="0" borderId="5" xfId="2" applyFont="1" applyFill="1" applyBorder="1" applyAlignment="1" applyProtection="1">
      <alignment horizontal="center" vertical="center" wrapText="1" shrinkToFit="1"/>
      <protection locked="0"/>
    </xf>
    <xf numFmtId="0" fontId="7" fillId="0" borderId="3" xfId="2" applyFont="1" applyFill="1" applyBorder="1" applyAlignment="1" applyProtection="1">
      <alignment horizontal="center" vertical="center" wrapText="1" shrinkToFit="1"/>
      <protection locked="0"/>
    </xf>
    <xf numFmtId="0" fontId="7" fillId="0" borderId="9" xfId="2" applyFont="1" applyFill="1" applyBorder="1" applyAlignment="1" applyProtection="1">
      <alignment horizontal="center" vertical="center" wrapText="1" shrinkToFit="1"/>
      <protection locked="0"/>
    </xf>
    <xf numFmtId="0" fontId="7" fillId="0" borderId="9" xfId="2" applyFont="1" applyFill="1" applyBorder="1" applyAlignment="1" applyProtection="1">
      <alignment horizontal="center" vertical="center" shrinkToFit="1"/>
      <protection locked="0"/>
    </xf>
    <xf numFmtId="0" fontId="7" fillId="0" borderId="6" xfId="2" applyFont="1" applyFill="1" applyBorder="1" applyAlignment="1" applyProtection="1">
      <alignment horizontal="center" vertical="center" wrapText="1" shrinkToFit="1"/>
      <protection locked="0"/>
    </xf>
    <xf numFmtId="0" fontId="10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 shrinkToFit="1"/>
      <protection locked="0"/>
    </xf>
    <xf numFmtId="0" fontId="7" fillId="0" borderId="4" xfId="2" applyFont="1" applyFill="1" applyBorder="1" applyAlignment="1" applyProtection="1">
      <alignment horizontal="center" vertical="center" shrinkToFit="1"/>
      <protection locked="0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24" fillId="0" borderId="18" xfId="2" applyNumberFormat="1" applyFont="1" applyFill="1" applyBorder="1" applyAlignment="1">
      <alignment horizontal="center" vertical="center" wrapText="1"/>
    </xf>
    <xf numFmtId="176" fontId="24" fillId="0" borderId="19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 shrinkToFit="1"/>
      <protection locked="0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4" fillId="0" borderId="0" xfId="2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 wrapText="1" shrinkToFit="1"/>
    </xf>
    <xf numFmtId="0" fontId="22" fillId="0" borderId="3" xfId="2" applyFont="1" applyFill="1" applyBorder="1" applyAlignment="1">
      <alignment horizontal="center" vertical="center" wrapText="1" shrinkToFit="1"/>
    </xf>
    <xf numFmtId="0" fontId="22" fillId="0" borderId="4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vertical="center"/>
    </xf>
    <xf numFmtId="0" fontId="8" fillId="4" borderId="6" xfId="1" applyFont="1" applyFill="1" applyBorder="1" applyAlignment="1">
      <alignment vertical="center"/>
    </xf>
    <xf numFmtId="0" fontId="7" fillId="4" borderId="6" xfId="2" applyFont="1" applyFill="1" applyBorder="1" applyAlignment="1" applyProtection="1">
      <alignment horizontal="center" vertical="center" wrapText="1" shrinkToFit="1"/>
      <protection locked="0"/>
    </xf>
    <xf numFmtId="0" fontId="7" fillId="4" borderId="6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vertical="center" wrapText="1"/>
    </xf>
    <xf numFmtId="0" fontId="7" fillId="4" borderId="3" xfId="2" applyFont="1" applyFill="1" applyBorder="1" applyAlignment="1" applyProtection="1">
      <alignment horizontal="center" vertical="center" wrapText="1" shrinkToFit="1"/>
      <protection locked="0"/>
    </xf>
    <xf numFmtId="0" fontId="7" fillId="4" borderId="8" xfId="1" applyFont="1" applyFill="1" applyBorder="1" applyAlignment="1">
      <alignment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vertical="center"/>
    </xf>
    <xf numFmtId="0" fontId="7" fillId="4" borderId="4" xfId="2" applyFont="1" applyFill="1" applyBorder="1" applyAlignment="1" applyProtection="1">
      <alignment horizontal="center" vertical="center" wrapText="1" shrinkToFit="1"/>
      <protection locked="0"/>
    </xf>
    <xf numFmtId="0" fontId="7" fillId="4" borderId="4" xfId="2" applyFont="1" applyFill="1" applyBorder="1" applyAlignment="1" applyProtection="1">
      <alignment horizontal="center" vertical="center" shrinkToFit="1"/>
      <protection locked="0"/>
    </xf>
    <xf numFmtId="0" fontId="7" fillId="4" borderId="4" xfId="1" applyFont="1" applyFill="1" applyBorder="1" applyAlignment="1">
      <alignment vertical="center" wrapText="1"/>
    </xf>
    <xf numFmtId="0" fontId="7" fillId="4" borderId="11" xfId="1" applyFont="1" applyFill="1" applyBorder="1" applyAlignment="1">
      <alignment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6" xfId="2" applyFont="1" applyFill="1" applyBorder="1" applyAlignment="1" applyProtection="1">
      <alignment vertical="center" wrapText="1" shrinkToFit="1"/>
      <protection locked="0"/>
    </xf>
    <xf numFmtId="0" fontId="7" fillId="4" borderId="7" xfId="2" applyFont="1" applyFill="1" applyBorder="1" applyAlignment="1" applyProtection="1">
      <alignment vertical="center" shrinkToFit="1"/>
      <protection locked="0"/>
    </xf>
    <xf numFmtId="0" fontId="7" fillId="4" borderId="3" xfId="2" applyFont="1" applyFill="1" applyBorder="1" applyAlignment="1" applyProtection="1">
      <alignment horizontal="center" vertical="center" wrapText="1" shrinkToFit="1"/>
      <protection locked="0"/>
    </xf>
    <xf numFmtId="0" fontId="7" fillId="4" borderId="3" xfId="1" applyFont="1" applyFill="1" applyBorder="1" applyAlignment="1">
      <alignment horizontal="center" vertical="center"/>
    </xf>
    <xf numFmtId="0" fontId="7" fillId="4" borderId="8" xfId="2" applyFont="1" applyFill="1" applyBorder="1" applyAlignment="1" applyProtection="1">
      <alignment horizontal="center" vertical="center" shrinkToFit="1"/>
      <protection locked="0"/>
    </xf>
    <xf numFmtId="0" fontId="7" fillId="4" borderId="5" xfId="1" applyFont="1" applyFill="1" applyBorder="1" applyAlignment="1">
      <alignment vertical="center" wrapText="1"/>
    </xf>
    <xf numFmtId="0" fontId="7" fillId="4" borderId="5" xfId="2" applyFont="1" applyFill="1" applyBorder="1" applyAlignment="1" applyProtection="1">
      <alignment horizontal="center" vertical="center" wrapText="1" shrinkToFit="1"/>
      <protection locked="0"/>
    </xf>
    <xf numFmtId="0" fontId="7" fillId="4" borderId="5" xfId="1" applyFont="1" applyFill="1" applyBorder="1" applyAlignment="1">
      <alignment vertical="center"/>
    </xf>
    <xf numFmtId="0" fontId="7" fillId="4" borderId="12" xfId="1" applyFont="1" applyFill="1" applyBorder="1" applyAlignment="1">
      <alignment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vertical="center" wrapText="1"/>
    </xf>
    <xf numFmtId="0" fontId="8" fillId="5" borderId="3" xfId="1" applyFont="1" applyFill="1" applyBorder="1" applyAlignment="1">
      <alignment vertical="center"/>
    </xf>
    <xf numFmtId="0" fontId="7" fillId="5" borderId="3" xfId="2" applyFont="1" applyFill="1" applyBorder="1" applyAlignment="1" applyProtection="1">
      <alignment horizontal="center" vertical="center" wrapText="1" shrinkToFit="1"/>
      <protection locked="0"/>
    </xf>
    <xf numFmtId="0" fontId="8" fillId="5" borderId="8" xfId="1" applyFont="1" applyFill="1" applyBorder="1" applyAlignment="1">
      <alignment vertical="center"/>
    </xf>
    <xf numFmtId="0" fontId="7" fillId="5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3" xfId="2" applyFont="1" applyFill="1" applyBorder="1" applyAlignment="1" applyProtection="1">
      <alignment vertical="center" wrapText="1" shrinkToFit="1"/>
      <protection locked="0"/>
    </xf>
    <xf numFmtId="0" fontId="7" fillId="5" borderId="13" xfId="1" applyFont="1" applyFill="1" applyBorder="1" applyAlignment="1">
      <alignment vertical="center"/>
    </xf>
    <xf numFmtId="0" fontId="7" fillId="5" borderId="8" xfId="1" applyFont="1" applyFill="1" applyBorder="1" applyAlignment="1">
      <alignment horizontal="center" vertical="center" wrapText="1"/>
    </xf>
    <xf numFmtId="0" fontId="7" fillId="5" borderId="13" xfId="2" applyFont="1" applyFill="1" applyBorder="1" applyAlignment="1" applyProtection="1">
      <alignment vertical="center" wrapText="1" shrinkToFit="1"/>
      <protection locked="0"/>
    </xf>
    <xf numFmtId="0" fontId="7" fillId="5" borderId="21" xfId="2" applyFont="1" applyFill="1" applyBorder="1" applyAlignment="1" applyProtection="1">
      <alignment horizontal="center" vertical="center" wrapText="1" shrinkToFit="1"/>
      <protection locked="0"/>
    </xf>
    <xf numFmtId="0" fontId="7" fillId="5" borderId="22" xfId="2" applyFont="1" applyFill="1" applyBorder="1" applyAlignment="1" applyProtection="1">
      <alignment horizontal="center" vertical="center" wrapText="1" shrinkToFit="1"/>
      <protection locked="0"/>
    </xf>
    <xf numFmtId="0" fontId="7" fillId="5" borderId="23" xfId="2" applyFont="1" applyFill="1" applyBorder="1" applyAlignment="1" applyProtection="1">
      <alignment vertical="center" wrapText="1" shrinkToFit="1"/>
      <protection locked="0"/>
    </xf>
    <xf numFmtId="0" fontId="7" fillId="5" borderId="8" xfId="1" applyFont="1" applyFill="1" applyBorder="1" applyAlignment="1">
      <alignment vertical="center" wrapText="1"/>
    </xf>
    <xf numFmtId="0" fontId="7" fillId="5" borderId="3" xfId="1" applyFont="1" applyFill="1" applyBorder="1" applyAlignment="1">
      <alignment vertical="center"/>
    </xf>
    <xf numFmtId="0" fontId="7" fillId="6" borderId="4" xfId="2" applyFont="1" applyFill="1" applyBorder="1" applyAlignment="1" applyProtection="1">
      <alignment horizontal="center" vertical="center" wrapText="1" shrinkToFit="1"/>
      <protection locked="0"/>
    </xf>
    <xf numFmtId="0" fontId="7" fillId="6" borderId="4" xfId="2" applyFont="1" applyFill="1" applyBorder="1" applyAlignment="1" applyProtection="1">
      <alignment horizontal="center" vertical="center" shrinkToFit="1"/>
      <protection locked="0"/>
    </xf>
    <xf numFmtId="0" fontId="7" fillId="6" borderId="9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/>
    </xf>
    <xf numFmtId="0" fontId="7" fillId="6" borderId="9" xfId="2" applyFont="1" applyFill="1" applyBorder="1" applyAlignment="1" applyProtection="1">
      <alignment horizontal="center" vertical="center" wrapText="1" shrinkToFit="1"/>
      <protection locked="0"/>
    </xf>
    <xf numFmtId="0" fontId="7" fillId="6" borderId="9" xfId="2" applyFont="1" applyFill="1" applyBorder="1" applyAlignment="1" applyProtection="1">
      <alignment horizontal="center" vertical="center" shrinkToFit="1"/>
      <protection locked="0"/>
    </xf>
  </cellXfs>
  <cellStyles count="4">
    <cellStyle name="쉼표 [0] 2" xfId="3"/>
    <cellStyle name="표준" xfId="0" builtinId="0"/>
    <cellStyle name="표준 2" xfId="2"/>
    <cellStyle name="표준 3" xfId="1"/>
  </cellStyles>
  <dxfs count="0"/>
  <tableStyles count="0" defaultTableStyle="TableStyleMedium9" defaultPivotStyle="PivotStyleLight16"/>
  <colors>
    <mruColors>
      <color rgb="FFFFFFCC"/>
      <color rgb="FFFF00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</xdr:row>
      <xdr:rowOff>31750</xdr:rowOff>
    </xdr:from>
    <xdr:to>
      <xdr:col>10</xdr:col>
      <xdr:colOff>1682750</xdr:colOff>
      <xdr:row>8</xdr:row>
      <xdr:rowOff>381000</xdr:rowOff>
    </xdr:to>
    <xdr:sp macro="" textlink="">
      <xdr:nvSpPr>
        <xdr:cNvPr id="2" name="직사각형 1"/>
        <xdr:cNvSpPr/>
      </xdr:nvSpPr>
      <xdr:spPr>
        <a:xfrm>
          <a:off x="2047875" y="1809750"/>
          <a:ext cx="15478125" cy="2127250"/>
        </a:xfrm>
        <a:prstGeom prst="rect">
          <a:avLst/>
        </a:prstGeom>
        <a:solidFill>
          <a:srgbClr val="FF6600">
            <a:alpha val="5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6000" b="1">
              <a:solidFill>
                <a:srgbClr val="FF3300"/>
              </a:solidFill>
            </a:rPr>
            <a:t>추석연휴 휴강</a:t>
          </a:r>
          <a:r>
            <a:rPr lang="en-US" altLang="ko-KR" sz="6000" b="1">
              <a:solidFill>
                <a:schemeClr val="tx2"/>
              </a:solidFill>
            </a:rPr>
            <a:t>/</a:t>
          </a:r>
          <a:r>
            <a:rPr lang="ko-KR" altLang="en-US" sz="6000" b="1">
              <a:solidFill>
                <a:schemeClr val="tx2"/>
              </a:solidFill>
            </a:rPr>
            <a:t>보강일</a:t>
          </a:r>
          <a:r>
            <a:rPr lang="en-US" altLang="ko-KR" sz="6000" b="1">
              <a:solidFill>
                <a:schemeClr val="tx2"/>
              </a:solidFill>
            </a:rPr>
            <a:t>:11</a:t>
          </a:r>
          <a:r>
            <a:rPr lang="ko-KR" altLang="en-US" sz="6000" b="1">
              <a:solidFill>
                <a:schemeClr val="tx2"/>
              </a:solidFill>
            </a:rPr>
            <a:t>월</a:t>
          </a:r>
          <a:r>
            <a:rPr lang="en-US" altLang="ko-KR" sz="6000" b="1">
              <a:solidFill>
                <a:schemeClr val="tx2"/>
              </a:solidFill>
            </a:rPr>
            <a:t>30</a:t>
          </a:r>
          <a:r>
            <a:rPr lang="ko-KR" altLang="en-US" sz="6000" b="1">
              <a:solidFill>
                <a:schemeClr val="tx2"/>
              </a:solidFill>
            </a:rPr>
            <a:t>일</a:t>
          </a:r>
          <a:r>
            <a:rPr lang="en-US" altLang="ko-KR" sz="6000" b="1">
              <a:solidFill>
                <a:schemeClr val="tx2"/>
              </a:solidFill>
            </a:rPr>
            <a:t>(</a:t>
          </a:r>
          <a:r>
            <a:rPr lang="ko-KR" altLang="en-US" sz="6000" b="1">
              <a:solidFill>
                <a:schemeClr val="tx2"/>
              </a:solidFill>
            </a:rPr>
            <a:t>월</a:t>
          </a:r>
          <a:r>
            <a:rPr lang="en-US" altLang="ko-KR" sz="6000" b="1">
              <a:solidFill>
                <a:schemeClr val="tx2"/>
              </a:solidFill>
            </a:rPr>
            <a:t>)</a:t>
          </a:r>
          <a:endParaRPr lang="ko-KR" altLang="en-US" sz="6000" b="1">
            <a:solidFill>
              <a:schemeClr val="tx2"/>
            </a:solidFill>
          </a:endParaRPr>
        </a:p>
      </xdr:txBody>
    </xdr:sp>
    <xdr:clientData/>
  </xdr:twoCellAnchor>
  <xdr:twoCellAnchor>
    <xdr:from>
      <xdr:col>2</xdr:col>
      <xdr:colOff>47625</xdr:colOff>
      <xdr:row>9</xdr:row>
      <xdr:rowOff>63500</xdr:rowOff>
    </xdr:from>
    <xdr:to>
      <xdr:col>10</xdr:col>
      <xdr:colOff>1682750</xdr:colOff>
      <xdr:row>13</xdr:row>
      <xdr:rowOff>412750</xdr:rowOff>
    </xdr:to>
    <xdr:sp macro="" textlink="">
      <xdr:nvSpPr>
        <xdr:cNvPr id="3" name="직사각형 2"/>
        <xdr:cNvSpPr/>
      </xdr:nvSpPr>
      <xdr:spPr>
        <a:xfrm>
          <a:off x="2047875" y="4064000"/>
          <a:ext cx="15478125" cy="2127250"/>
        </a:xfrm>
        <a:prstGeom prst="rect">
          <a:avLst/>
        </a:prstGeom>
        <a:solidFill>
          <a:srgbClr val="FF6600">
            <a:alpha val="5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6000" b="1">
              <a:solidFill>
                <a:srgbClr val="FF3300"/>
              </a:solidFill>
            </a:rPr>
            <a:t>추석연휴 휴강</a:t>
          </a:r>
          <a:r>
            <a:rPr lang="en-US" altLang="ko-KR" sz="6000" b="1">
              <a:solidFill>
                <a:schemeClr val="tx2"/>
              </a:solidFill>
            </a:rPr>
            <a:t>/</a:t>
          </a:r>
          <a:r>
            <a:rPr lang="ko-KR" altLang="en-US" sz="6000" b="1">
              <a:solidFill>
                <a:schemeClr val="tx2"/>
              </a:solidFill>
            </a:rPr>
            <a:t>보강일</a:t>
          </a:r>
          <a:r>
            <a:rPr lang="en-US" altLang="ko-KR" sz="6000" b="1">
              <a:solidFill>
                <a:schemeClr val="tx2"/>
              </a:solidFill>
            </a:rPr>
            <a:t>:12</a:t>
          </a:r>
          <a:r>
            <a:rPr lang="ko-KR" altLang="en-US" sz="6000" b="1">
              <a:solidFill>
                <a:schemeClr val="tx2"/>
              </a:solidFill>
            </a:rPr>
            <a:t>월</a:t>
          </a:r>
          <a:r>
            <a:rPr lang="en-US" altLang="ko-KR" sz="6000" b="1">
              <a:solidFill>
                <a:schemeClr val="tx2"/>
              </a:solidFill>
            </a:rPr>
            <a:t>01</a:t>
          </a:r>
          <a:r>
            <a:rPr lang="ko-KR" altLang="en-US" sz="6000" b="1">
              <a:solidFill>
                <a:schemeClr val="tx2"/>
              </a:solidFill>
            </a:rPr>
            <a:t>일</a:t>
          </a:r>
          <a:r>
            <a:rPr lang="en-US" altLang="ko-KR" sz="6000" b="1">
              <a:solidFill>
                <a:schemeClr val="tx2"/>
              </a:solidFill>
            </a:rPr>
            <a:t>(</a:t>
          </a:r>
          <a:r>
            <a:rPr lang="ko-KR" altLang="en-US" sz="6000" b="1">
              <a:solidFill>
                <a:schemeClr val="tx2"/>
              </a:solidFill>
            </a:rPr>
            <a:t>화</a:t>
          </a:r>
          <a:r>
            <a:rPr lang="en-US" altLang="ko-KR" sz="6000" b="1">
              <a:solidFill>
                <a:schemeClr val="tx2"/>
              </a:solidFill>
            </a:rPr>
            <a:t>)</a:t>
          </a:r>
          <a:endParaRPr lang="ko-KR" altLang="en-US" sz="6000" b="1">
            <a:solidFill>
              <a:schemeClr val="tx2"/>
            </a:solidFill>
          </a:endParaRPr>
        </a:p>
      </xdr:txBody>
    </xdr:sp>
    <xdr:clientData/>
  </xdr:twoCellAnchor>
  <xdr:twoCellAnchor>
    <xdr:from>
      <xdr:col>2</xdr:col>
      <xdr:colOff>63500</xdr:colOff>
      <xdr:row>19</xdr:row>
      <xdr:rowOff>47625</xdr:rowOff>
    </xdr:from>
    <xdr:to>
      <xdr:col>10</xdr:col>
      <xdr:colOff>1698625</xdr:colOff>
      <xdr:row>23</xdr:row>
      <xdr:rowOff>396875</xdr:rowOff>
    </xdr:to>
    <xdr:sp macro="" textlink="">
      <xdr:nvSpPr>
        <xdr:cNvPr id="4" name="직사각형 3"/>
        <xdr:cNvSpPr/>
      </xdr:nvSpPr>
      <xdr:spPr>
        <a:xfrm>
          <a:off x="2063750" y="8493125"/>
          <a:ext cx="15478125" cy="2127250"/>
        </a:xfrm>
        <a:prstGeom prst="rect">
          <a:avLst/>
        </a:prstGeom>
        <a:solidFill>
          <a:srgbClr val="FF6600">
            <a:alpha val="5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6000" b="1">
              <a:solidFill>
                <a:srgbClr val="FF3300"/>
              </a:solidFill>
            </a:rPr>
            <a:t>함백축제 휴강</a:t>
          </a:r>
          <a:r>
            <a:rPr lang="en-US" altLang="ko-KR" sz="6000" b="1">
              <a:solidFill>
                <a:schemeClr val="tx2"/>
              </a:solidFill>
            </a:rPr>
            <a:t>/</a:t>
          </a:r>
          <a:r>
            <a:rPr lang="ko-KR" altLang="en-US" sz="6000" b="1">
              <a:solidFill>
                <a:schemeClr val="tx2"/>
              </a:solidFill>
            </a:rPr>
            <a:t>보강일</a:t>
          </a:r>
          <a:r>
            <a:rPr lang="en-US" altLang="ko-KR" sz="6000" b="1">
              <a:solidFill>
                <a:schemeClr val="tx2"/>
              </a:solidFill>
            </a:rPr>
            <a:t>:12</a:t>
          </a:r>
          <a:r>
            <a:rPr lang="ko-KR" altLang="en-US" sz="6000" b="1">
              <a:solidFill>
                <a:schemeClr val="tx2"/>
              </a:solidFill>
            </a:rPr>
            <a:t>월</a:t>
          </a:r>
          <a:r>
            <a:rPr lang="en-US" altLang="ko-KR" sz="6000" b="1">
              <a:solidFill>
                <a:schemeClr val="tx2"/>
              </a:solidFill>
            </a:rPr>
            <a:t>03</a:t>
          </a:r>
          <a:r>
            <a:rPr lang="ko-KR" altLang="en-US" sz="6000" b="1">
              <a:solidFill>
                <a:schemeClr val="tx2"/>
              </a:solidFill>
            </a:rPr>
            <a:t>일</a:t>
          </a:r>
          <a:r>
            <a:rPr lang="en-US" altLang="ko-KR" sz="6000" b="1">
              <a:solidFill>
                <a:schemeClr val="tx2"/>
              </a:solidFill>
            </a:rPr>
            <a:t>(</a:t>
          </a:r>
          <a:r>
            <a:rPr lang="ko-KR" altLang="en-US" sz="6000" b="1">
              <a:solidFill>
                <a:schemeClr val="tx2"/>
              </a:solidFill>
            </a:rPr>
            <a:t>목</a:t>
          </a:r>
          <a:r>
            <a:rPr lang="en-US" altLang="ko-KR" sz="6000" b="1">
              <a:solidFill>
                <a:schemeClr val="tx2"/>
              </a:solidFill>
            </a:rPr>
            <a:t>)</a:t>
          </a:r>
          <a:endParaRPr lang="ko-KR" altLang="en-US" sz="6000" b="1">
            <a:solidFill>
              <a:schemeClr val="tx2"/>
            </a:solidFill>
          </a:endParaRPr>
        </a:p>
      </xdr:txBody>
    </xdr:sp>
    <xdr:clientData/>
  </xdr:twoCellAnchor>
  <xdr:twoCellAnchor>
    <xdr:from>
      <xdr:col>2</xdr:col>
      <xdr:colOff>63500</xdr:colOff>
      <xdr:row>24</xdr:row>
      <xdr:rowOff>47625</xdr:rowOff>
    </xdr:from>
    <xdr:to>
      <xdr:col>10</xdr:col>
      <xdr:colOff>1698625</xdr:colOff>
      <xdr:row>28</xdr:row>
      <xdr:rowOff>396875</xdr:rowOff>
    </xdr:to>
    <xdr:sp macro="" textlink="">
      <xdr:nvSpPr>
        <xdr:cNvPr id="5" name="직사각형 4"/>
        <xdr:cNvSpPr/>
      </xdr:nvSpPr>
      <xdr:spPr>
        <a:xfrm>
          <a:off x="2063750" y="10715625"/>
          <a:ext cx="15478125" cy="2127250"/>
        </a:xfrm>
        <a:prstGeom prst="rect">
          <a:avLst/>
        </a:prstGeom>
        <a:solidFill>
          <a:srgbClr val="FF6600">
            <a:alpha val="5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6000" b="1">
              <a:solidFill>
                <a:srgbClr val="FF3300"/>
              </a:solidFill>
            </a:rPr>
            <a:t>함백축제 휴강</a:t>
          </a:r>
          <a:r>
            <a:rPr lang="en-US" altLang="ko-KR" sz="6000" b="1">
              <a:solidFill>
                <a:schemeClr val="tx2"/>
              </a:solidFill>
            </a:rPr>
            <a:t>/</a:t>
          </a:r>
          <a:r>
            <a:rPr lang="ko-KR" altLang="en-US" sz="6000" b="1">
              <a:solidFill>
                <a:schemeClr val="tx2"/>
              </a:solidFill>
            </a:rPr>
            <a:t>보강일</a:t>
          </a:r>
          <a:r>
            <a:rPr lang="en-US" altLang="ko-KR" sz="6000" b="1">
              <a:solidFill>
                <a:schemeClr val="tx2"/>
              </a:solidFill>
            </a:rPr>
            <a:t>:12</a:t>
          </a:r>
          <a:r>
            <a:rPr lang="ko-KR" altLang="en-US" sz="6000" b="1">
              <a:solidFill>
                <a:schemeClr val="tx2"/>
              </a:solidFill>
            </a:rPr>
            <a:t>월</a:t>
          </a:r>
          <a:r>
            <a:rPr lang="en-US" altLang="ko-KR" sz="6000" b="1">
              <a:solidFill>
                <a:schemeClr val="tx2"/>
              </a:solidFill>
            </a:rPr>
            <a:t>04</a:t>
          </a:r>
          <a:r>
            <a:rPr lang="ko-KR" altLang="en-US" sz="6000" b="1">
              <a:solidFill>
                <a:schemeClr val="tx2"/>
              </a:solidFill>
            </a:rPr>
            <a:t>일</a:t>
          </a:r>
          <a:r>
            <a:rPr lang="en-US" altLang="ko-KR" sz="6000" b="1">
              <a:solidFill>
                <a:schemeClr val="tx2"/>
              </a:solidFill>
            </a:rPr>
            <a:t>(</a:t>
          </a:r>
          <a:r>
            <a:rPr lang="ko-KR" altLang="en-US" sz="6000" b="1">
              <a:solidFill>
                <a:schemeClr val="tx2"/>
              </a:solidFill>
            </a:rPr>
            <a:t>금</a:t>
          </a:r>
          <a:r>
            <a:rPr lang="en-US" altLang="ko-KR" sz="6000" b="1">
              <a:solidFill>
                <a:schemeClr val="tx2"/>
              </a:solidFill>
            </a:rPr>
            <a:t>)</a:t>
          </a:r>
          <a:endParaRPr lang="ko-KR" altLang="en-US" sz="6000" b="1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47625</xdr:rowOff>
    </xdr:from>
    <xdr:to>
      <xdr:col>10</xdr:col>
      <xdr:colOff>1682750</xdr:colOff>
      <xdr:row>28</xdr:row>
      <xdr:rowOff>396875</xdr:rowOff>
    </xdr:to>
    <xdr:sp macro="" textlink="">
      <xdr:nvSpPr>
        <xdr:cNvPr id="2" name="직사각형 1"/>
        <xdr:cNvSpPr/>
      </xdr:nvSpPr>
      <xdr:spPr>
        <a:xfrm>
          <a:off x="2047875" y="10715625"/>
          <a:ext cx="15478125" cy="2127250"/>
        </a:xfrm>
        <a:prstGeom prst="rect">
          <a:avLst/>
        </a:prstGeom>
        <a:solidFill>
          <a:srgbClr val="FF6600">
            <a:alpha val="5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6000" b="1">
              <a:solidFill>
                <a:srgbClr val="FF3300"/>
              </a:solidFill>
            </a:rPr>
            <a:t>한글날 휴강</a:t>
          </a:r>
          <a:r>
            <a:rPr lang="en-US" altLang="ko-KR" sz="6000" b="1">
              <a:solidFill>
                <a:schemeClr val="tx2"/>
              </a:solidFill>
            </a:rPr>
            <a:t>/</a:t>
          </a:r>
          <a:r>
            <a:rPr lang="ko-KR" altLang="en-US" sz="6000" b="1">
              <a:solidFill>
                <a:schemeClr val="tx2"/>
              </a:solidFill>
            </a:rPr>
            <a:t>보강일</a:t>
          </a:r>
          <a:r>
            <a:rPr lang="en-US" altLang="ko-KR" sz="6000" b="1">
              <a:solidFill>
                <a:schemeClr val="tx2"/>
              </a:solidFill>
            </a:rPr>
            <a:t>:12</a:t>
          </a:r>
          <a:r>
            <a:rPr lang="ko-KR" altLang="en-US" sz="6000" b="1">
              <a:solidFill>
                <a:schemeClr val="tx2"/>
              </a:solidFill>
            </a:rPr>
            <a:t>월</a:t>
          </a:r>
          <a:r>
            <a:rPr lang="en-US" altLang="ko-KR" sz="6000" b="1">
              <a:solidFill>
                <a:schemeClr val="tx2"/>
              </a:solidFill>
            </a:rPr>
            <a:t>02</a:t>
          </a:r>
          <a:r>
            <a:rPr lang="ko-KR" altLang="en-US" sz="6000" b="1">
              <a:solidFill>
                <a:schemeClr val="tx2"/>
              </a:solidFill>
            </a:rPr>
            <a:t>일</a:t>
          </a:r>
          <a:r>
            <a:rPr lang="en-US" altLang="ko-KR" sz="6000" b="1">
              <a:solidFill>
                <a:schemeClr val="tx2"/>
              </a:solidFill>
            </a:rPr>
            <a:t>(</a:t>
          </a:r>
          <a:r>
            <a:rPr lang="ko-KR" altLang="en-US" sz="6000" b="1">
              <a:solidFill>
                <a:schemeClr val="tx2"/>
              </a:solidFill>
            </a:rPr>
            <a:t>수</a:t>
          </a:r>
          <a:r>
            <a:rPr lang="en-US" altLang="ko-KR" sz="6000" b="1">
              <a:solidFill>
                <a:schemeClr val="tx2"/>
              </a:solidFill>
            </a:rPr>
            <a:t>)</a:t>
          </a:r>
          <a:endParaRPr lang="ko-KR" altLang="en-US" sz="6000" b="1">
            <a:solidFill>
              <a:schemeClr val="tx2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4</xdr:row>
      <xdr:rowOff>0</xdr:rowOff>
    </xdr:from>
    <xdr:to>
      <xdr:col>10</xdr:col>
      <xdr:colOff>1698624</xdr:colOff>
      <xdr:row>28</xdr:row>
      <xdr:rowOff>428625</xdr:rowOff>
    </xdr:to>
    <xdr:sp macro="" textlink="">
      <xdr:nvSpPr>
        <xdr:cNvPr id="2" name="직사각형 1"/>
        <xdr:cNvSpPr/>
      </xdr:nvSpPr>
      <xdr:spPr>
        <a:xfrm>
          <a:off x="2016125" y="1778000"/>
          <a:ext cx="15525749" cy="11096625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9600" b="1">
              <a:ln>
                <a:noFill/>
              </a:ln>
              <a:solidFill>
                <a:schemeClr val="tx2"/>
              </a:solidFill>
            </a:rPr>
            <a:t>중간고사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47626</xdr:rowOff>
    </xdr:from>
    <xdr:to>
      <xdr:col>10</xdr:col>
      <xdr:colOff>1682749</xdr:colOff>
      <xdr:row>28</xdr:row>
      <xdr:rowOff>412750</xdr:rowOff>
    </xdr:to>
    <xdr:sp macro="" textlink="">
      <xdr:nvSpPr>
        <xdr:cNvPr id="2" name="직사각형 1"/>
        <xdr:cNvSpPr/>
      </xdr:nvSpPr>
      <xdr:spPr>
        <a:xfrm>
          <a:off x="2000250" y="1825626"/>
          <a:ext cx="15525749" cy="11033124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9600" b="1">
              <a:ln>
                <a:noFill/>
              </a:ln>
              <a:solidFill>
                <a:schemeClr val="tx2"/>
              </a:solidFill>
            </a:rPr>
            <a:t>기말고사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28575</xdr:rowOff>
    </xdr:from>
    <xdr:to>
      <xdr:col>5</xdr:col>
      <xdr:colOff>1819275</xdr:colOff>
      <xdr:row>12</xdr:row>
      <xdr:rowOff>438150</xdr:rowOff>
    </xdr:to>
    <xdr:sp macro="" textlink="">
      <xdr:nvSpPr>
        <xdr:cNvPr id="2" name="직사각형 1"/>
        <xdr:cNvSpPr/>
      </xdr:nvSpPr>
      <xdr:spPr>
        <a:xfrm>
          <a:off x="400050" y="4648200"/>
          <a:ext cx="9229725" cy="885825"/>
        </a:xfrm>
        <a:prstGeom prst="rect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3200" b="1">
              <a:solidFill>
                <a:srgbClr val="FF0000"/>
              </a:solidFill>
            </a:rPr>
            <a:t>수강불가</a:t>
          </a:r>
          <a:r>
            <a:rPr lang="en-US" altLang="ko-KR" sz="3200" b="1">
              <a:solidFill>
                <a:srgbClr val="FF0000"/>
              </a:solidFill>
            </a:rPr>
            <a:t>/ </a:t>
          </a:r>
          <a:r>
            <a:rPr lang="ko-KR" altLang="en-US" sz="3200" b="1">
              <a:solidFill>
                <a:srgbClr val="FF0000"/>
              </a:solidFill>
            </a:rPr>
            <a:t>교육학개론과 강의시간 중복됨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tabSelected="1" zoomScale="60" zoomScaleNormal="60" workbookViewId="0">
      <selection activeCell="U6" sqref="U5:U6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125" t="s">
        <v>24</v>
      </c>
      <c r="C5" s="126"/>
      <c r="D5" s="127"/>
      <c r="E5" s="128" t="s">
        <v>38</v>
      </c>
      <c r="F5" s="128"/>
      <c r="G5" s="129"/>
      <c r="H5" s="128" t="s">
        <v>33</v>
      </c>
      <c r="I5" s="128"/>
      <c r="J5" s="128"/>
      <c r="K5" s="130"/>
    </row>
    <row r="6" spans="1:11" s="4" customFormat="1" ht="35.1" customHeight="1">
      <c r="A6" s="85"/>
      <c r="B6" s="131" t="s">
        <v>25</v>
      </c>
      <c r="C6" s="132"/>
      <c r="D6" s="133" t="s">
        <v>27</v>
      </c>
      <c r="E6" s="133"/>
      <c r="F6" s="133"/>
      <c r="G6" s="134"/>
      <c r="H6" s="135" t="s">
        <v>28</v>
      </c>
      <c r="I6" s="135"/>
      <c r="J6" s="135"/>
      <c r="K6" s="136"/>
    </row>
    <row r="7" spans="1:11" s="4" customFormat="1" ht="35.1" customHeight="1">
      <c r="A7" s="85"/>
      <c r="B7" s="160" t="s">
        <v>26</v>
      </c>
      <c r="C7" s="161"/>
      <c r="D7" s="162"/>
      <c r="E7" s="162"/>
      <c r="F7" s="162"/>
      <c r="G7" s="162"/>
      <c r="H7" s="163" t="s">
        <v>34</v>
      </c>
      <c r="I7" s="163"/>
      <c r="J7" s="163"/>
      <c r="K7" s="164"/>
    </row>
    <row r="8" spans="1:11" s="4" customFormat="1" ht="35.1" customHeight="1">
      <c r="A8" s="85"/>
      <c r="B8" s="160" t="s">
        <v>21</v>
      </c>
      <c r="C8" s="161"/>
      <c r="D8" s="162"/>
      <c r="E8" s="162"/>
      <c r="F8" s="162"/>
      <c r="G8" s="162"/>
      <c r="H8" s="163"/>
      <c r="I8" s="163"/>
      <c r="J8" s="163"/>
      <c r="K8" s="164"/>
    </row>
    <row r="9" spans="1:11" s="4" customFormat="1" ht="35.1" customHeight="1" thickBot="1">
      <c r="A9" s="86"/>
      <c r="B9" s="40">
        <v>3</v>
      </c>
      <c r="C9" s="48"/>
      <c r="D9" s="177" t="s">
        <v>44</v>
      </c>
      <c r="E9" s="178"/>
      <c r="F9" s="178"/>
      <c r="G9" s="48"/>
      <c r="H9" s="49"/>
      <c r="I9" s="48"/>
      <c r="J9" s="49"/>
      <c r="K9" s="50"/>
    </row>
    <row r="10" spans="1:11" s="4" customFormat="1" ht="35.1" customHeight="1">
      <c r="A10" s="84" t="s">
        <v>90</v>
      </c>
      <c r="B10" s="125" t="s">
        <v>24</v>
      </c>
      <c r="C10" s="126"/>
      <c r="D10" s="137" t="s">
        <v>35</v>
      </c>
      <c r="E10" s="138"/>
      <c r="F10" s="138"/>
      <c r="G10" s="129"/>
      <c r="H10" s="128" t="s">
        <v>36</v>
      </c>
      <c r="I10" s="128"/>
      <c r="J10" s="128"/>
      <c r="K10" s="130"/>
    </row>
    <row r="11" spans="1:11" s="4" customFormat="1" ht="35.1" customHeight="1">
      <c r="A11" s="85"/>
      <c r="B11" s="131" t="s">
        <v>25</v>
      </c>
      <c r="C11" s="132"/>
      <c r="D11" s="139"/>
      <c r="E11" s="140" t="s">
        <v>39</v>
      </c>
      <c r="F11" s="141"/>
      <c r="G11" s="142"/>
      <c r="H11" s="140"/>
      <c r="I11" s="140"/>
      <c r="J11" s="140"/>
      <c r="K11" s="143"/>
    </row>
    <row r="12" spans="1:11" s="4" customFormat="1" ht="35.1" customHeight="1">
      <c r="A12" s="85"/>
      <c r="B12" s="160" t="s">
        <v>26</v>
      </c>
      <c r="C12" s="161"/>
      <c r="D12" s="162"/>
      <c r="E12" s="162"/>
      <c r="F12" s="162"/>
      <c r="G12" s="165" t="s">
        <v>41</v>
      </c>
      <c r="H12" s="166"/>
      <c r="I12" s="165" t="s">
        <v>40</v>
      </c>
      <c r="J12" s="166"/>
      <c r="K12" s="167"/>
    </row>
    <row r="13" spans="1:11" s="4" customFormat="1" ht="35.1" customHeight="1">
      <c r="A13" s="85"/>
      <c r="B13" s="160" t="s">
        <v>21</v>
      </c>
      <c r="C13" s="161"/>
      <c r="D13" s="162"/>
      <c r="E13" s="162"/>
      <c r="F13" s="162"/>
      <c r="G13" s="166"/>
      <c r="H13" s="166"/>
      <c r="I13" s="166"/>
      <c r="J13" s="166"/>
      <c r="K13" s="167"/>
    </row>
    <row r="14" spans="1:11" s="4" customFormat="1" ht="35.1" customHeight="1" thickBot="1">
      <c r="A14" s="86"/>
      <c r="B14" s="28">
        <v>3</v>
      </c>
      <c r="C14" s="14"/>
      <c r="D14" s="179" t="s">
        <v>53</v>
      </c>
      <c r="E14" s="180"/>
      <c r="F14" s="180"/>
      <c r="G14" s="14"/>
      <c r="H14" s="39"/>
      <c r="I14" s="39"/>
      <c r="J14" s="39"/>
      <c r="K14" s="54"/>
    </row>
    <row r="15" spans="1:11" s="4" customFormat="1" ht="35.1" customHeight="1">
      <c r="A15" s="84" t="s">
        <v>91</v>
      </c>
      <c r="B15" s="131" t="s">
        <v>24</v>
      </c>
      <c r="C15" s="144" t="s">
        <v>77</v>
      </c>
      <c r="D15" s="144"/>
      <c r="E15" s="144" t="s">
        <v>78</v>
      </c>
      <c r="F15" s="144"/>
      <c r="G15" s="145"/>
      <c r="H15" s="144" t="s">
        <v>79</v>
      </c>
      <c r="I15" s="144"/>
      <c r="J15" s="146" t="s">
        <v>80</v>
      </c>
      <c r="K15" s="147"/>
    </row>
    <row r="16" spans="1:11" s="4" customFormat="1" ht="35.1" customHeight="1">
      <c r="A16" s="85"/>
      <c r="B16" s="131" t="s">
        <v>25</v>
      </c>
      <c r="C16" s="148"/>
      <c r="D16" s="148"/>
      <c r="E16" s="148"/>
      <c r="F16" s="148"/>
      <c r="G16" s="149"/>
      <c r="H16" s="148"/>
      <c r="I16" s="148"/>
      <c r="J16" s="133"/>
      <c r="K16" s="150"/>
    </row>
    <row r="17" spans="1:11" s="4" customFormat="1" ht="35.1" customHeight="1">
      <c r="A17" s="85"/>
      <c r="B17" s="160" t="s">
        <v>26</v>
      </c>
      <c r="C17" s="168"/>
      <c r="D17" s="165" t="s">
        <v>42</v>
      </c>
      <c r="E17" s="166"/>
      <c r="F17" s="166"/>
      <c r="G17" s="169"/>
      <c r="H17" s="165" t="s">
        <v>32</v>
      </c>
      <c r="I17" s="165"/>
      <c r="J17" s="165"/>
      <c r="K17" s="170"/>
    </row>
    <row r="18" spans="1:11" s="4" customFormat="1" ht="35.1" customHeight="1">
      <c r="A18" s="85"/>
      <c r="B18" s="160" t="s">
        <v>21</v>
      </c>
      <c r="C18" s="163" t="s">
        <v>45</v>
      </c>
      <c r="D18" s="163"/>
      <c r="E18" s="163"/>
      <c r="F18" s="163"/>
      <c r="G18" s="171"/>
      <c r="H18" s="172" t="s">
        <v>81</v>
      </c>
      <c r="I18" s="173"/>
      <c r="J18" s="173"/>
      <c r="K18" s="174"/>
    </row>
    <row r="19" spans="1:11" s="4" customFormat="1" ht="35.1" customHeight="1" thickBot="1">
      <c r="A19" s="86"/>
      <c r="B19" s="28">
        <v>3</v>
      </c>
      <c r="C19" s="34"/>
      <c r="D19" s="181" t="s">
        <v>37</v>
      </c>
      <c r="E19" s="182"/>
      <c r="F19" s="182"/>
      <c r="G19" s="11"/>
      <c r="K19" s="12"/>
    </row>
    <row r="20" spans="1:11" s="4" customFormat="1" ht="35.1" customHeight="1">
      <c r="A20" s="84" t="s">
        <v>92</v>
      </c>
      <c r="B20" s="125" t="s">
        <v>24</v>
      </c>
      <c r="C20" s="151"/>
      <c r="D20" s="128" t="s">
        <v>52</v>
      </c>
      <c r="E20" s="128"/>
      <c r="F20" s="128"/>
      <c r="G20" s="151"/>
      <c r="H20" s="128" t="s">
        <v>30</v>
      </c>
      <c r="I20" s="128"/>
      <c r="J20" s="128"/>
      <c r="K20" s="152"/>
    </row>
    <row r="21" spans="1:11" s="4" customFormat="1" ht="35.1" customHeight="1">
      <c r="A21" s="85"/>
      <c r="B21" s="131" t="s">
        <v>25</v>
      </c>
      <c r="C21" s="153"/>
      <c r="D21" s="133" t="s">
        <v>46</v>
      </c>
      <c r="E21" s="154"/>
      <c r="F21" s="154"/>
      <c r="G21" s="153"/>
      <c r="H21" s="135"/>
      <c r="I21" s="135"/>
      <c r="J21" s="135"/>
      <c r="K21" s="155"/>
    </row>
    <row r="22" spans="1:11" s="4" customFormat="1" ht="35.1" customHeight="1">
      <c r="A22" s="85"/>
      <c r="B22" s="160" t="s">
        <v>26</v>
      </c>
      <c r="C22" s="161"/>
      <c r="D22" s="163" t="s">
        <v>31</v>
      </c>
      <c r="E22" s="163"/>
      <c r="F22" s="163"/>
      <c r="G22" s="161"/>
      <c r="H22" s="163" t="s">
        <v>51</v>
      </c>
      <c r="I22" s="163"/>
      <c r="J22" s="163"/>
      <c r="K22" s="175"/>
    </row>
    <row r="23" spans="1:11" s="4" customFormat="1" ht="35.1" customHeight="1">
      <c r="A23" s="85"/>
      <c r="B23" s="160" t="s">
        <v>21</v>
      </c>
      <c r="C23" s="161"/>
      <c r="D23" s="163"/>
      <c r="E23" s="163"/>
      <c r="F23" s="163"/>
      <c r="G23" s="176"/>
      <c r="H23" s="165" t="s">
        <v>47</v>
      </c>
      <c r="I23" s="166"/>
      <c r="J23" s="166"/>
      <c r="K23" s="175"/>
    </row>
    <row r="24" spans="1:11" s="4" customFormat="1" ht="35.1" customHeight="1" thickBot="1">
      <c r="A24" s="86"/>
      <c r="B24" s="28">
        <v>3</v>
      </c>
      <c r="C24" s="11"/>
      <c r="D24" s="179" t="s">
        <v>49</v>
      </c>
      <c r="E24" s="180"/>
      <c r="F24" s="180"/>
      <c r="G24" s="11"/>
      <c r="H24" s="179" t="s">
        <v>50</v>
      </c>
      <c r="I24" s="179"/>
      <c r="J24" s="179"/>
      <c r="K24" s="12"/>
    </row>
    <row r="25" spans="1:11" s="4" customFormat="1" ht="35.1" customHeight="1">
      <c r="A25" s="84" t="s">
        <v>93</v>
      </c>
      <c r="B25" s="131" t="s">
        <v>24</v>
      </c>
      <c r="C25" s="156"/>
      <c r="D25" s="157" t="s">
        <v>43</v>
      </c>
      <c r="E25" s="157"/>
      <c r="F25" s="157"/>
      <c r="G25" s="156"/>
      <c r="H25" s="158"/>
      <c r="I25" s="158"/>
      <c r="J25" s="158"/>
      <c r="K25" s="159"/>
    </row>
    <row r="26" spans="1:11" s="4" customFormat="1" ht="35.1" customHeight="1">
      <c r="A26" s="85"/>
      <c r="B26" s="131" t="s">
        <v>25</v>
      </c>
      <c r="C26" s="134"/>
      <c r="D26" s="135" t="s">
        <v>48</v>
      </c>
      <c r="E26" s="135"/>
      <c r="F26" s="135"/>
      <c r="G26" s="134"/>
      <c r="H26" s="132"/>
      <c r="I26" s="132"/>
      <c r="J26" s="132"/>
      <c r="K26" s="136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85"/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86"/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39">
    <mergeCell ref="D14:F14"/>
    <mergeCell ref="A1:K1"/>
    <mergeCell ref="J2:K2"/>
    <mergeCell ref="A3:B4"/>
    <mergeCell ref="E5:F5"/>
    <mergeCell ref="H5:J5"/>
    <mergeCell ref="D6:F6"/>
    <mergeCell ref="H6:J6"/>
    <mergeCell ref="H7:J8"/>
    <mergeCell ref="D9:F9"/>
    <mergeCell ref="D10:F10"/>
    <mergeCell ref="H10:J11"/>
    <mergeCell ref="E11:F11"/>
    <mergeCell ref="G12:H13"/>
    <mergeCell ref="I12:K13"/>
    <mergeCell ref="A25:A29"/>
    <mergeCell ref="H23:J23"/>
    <mergeCell ref="D24:F24"/>
    <mergeCell ref="H24:J24"/>
    <mergeCell ref="D25:F25"/>
    <mergeCell ref="D26:F26"/>
    <mergeCell ref="D22:F23"/>
    <mergeCell ref="H22:J22"/>
    <mergeCell ref="H18:J18"/>
    <mergeCell ref="A5:A9"/>
    <mergeCell ref="A10:A14"/>
    <mergeCell ref="A15:A19"/>
    <mergeCell ref="A20:A24"/>
    <mergeCell ref="C18:F18"/>
    <mergeCell ref="D19:F19"/>
    <mergeCell ref="D20:F20"/>
    <mergeCell ref="H20:J21"/>
    <mergeCell ref="D21:F21"/>
    <mergeCell ref="C15:D16"/>
    <mergeCell ref="E15:F16"/>
    <mergeCell ref="H15:I16"/>
    <mergeCell ref="J15:K16"/>
    <mergeCell ref="D17:F17"/>
    <mergeCell ref="H17:K17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92" t="s">
        <v>28</v>
      </c>
      <c r="E6" s="92"/>
      <c r="F6" s="92"/>
      <c r="G6" s="8"/>
      <c r="H6" s="92" t="s">
        <v>28</v>
      </c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'8주'!A8:A9+7</f>
        <v>42296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42297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42297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13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42298</v>
      </c>
      <c r="B18" s="27" t="s">
        <v>21</v>
      </c>
      <c r="C18" s="92" t="s">
        <v>45</v>
      </c>
      <c r="D18" s="92"/>
      <c r="E18" s="92"/>
      <c r="F18" s="92"/>
      <c r="G18" s="32"/>
      <c r="H18" s="92" t="s">
        <v>45</v>
      </c>
      <c r="I18" s="92"/>
      <c r="J18" s="92"/>
      <c r="K18" s="114"/>
    </row>
    <row r="19" spans="1:11" s="4" customFormat="1" ht="35.1" customHeight="1" thickBot="1">
      <c r="A19" s="113">
        <f>A14+1</f>
        <v>42298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42299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42299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42300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42300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C18:F18"/>
    <mergeCell ref="A23:A24"/>
    <mergeCell ref="H23:J23"/>
    <mergeCell ref="D24:F24"/>
    <mergeCell ref="H24:J24"/>
    <mergeCell ref="A25:A27"/>
    <mergeCell ref="D25:F25"/>
    <mergeCell ref="D26:F26"/>
    <mergeCell ref="A18:A19"/>
    <mergeCell ref="H18:K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2" sqref="A2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87" t="s">
        <v>27</v>
      </c>
      <c r="E6" s="87"/>
      <c r="F6" s="87"/>
      <c r="G6" s="8"/>
      <c r="H6" s="87" t="s">
        <v>27</v>
      </c>
      <c r="I6" s="87"/>
      <c r="J6" s="87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'9주'!A8:A9+7</f>
        <v>42303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42304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42304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13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42305</v>
      </c>
      <c r="B18" s="27" t="s">
        <v>21</v>
      </c>
      <c r="C18" s="33"/>
      <c r="D18" s="92" t="s">
        <v>29</v>
      </c>
      <c r="E18" s="92"/>
      <c r="F18" s="92"/>
      <c r="G18" s="32"/>
      <c r="H18" s="92" t="s">
        <v>29</v>
      </c>
      <c r="I18" s="92"/>
      <c r="J18" s="92"/>
      <c r="K18" s="58"/>
    </row>
    <row r="19" spans="1:11" s="4" customFormat="1" ht="35.1" customHeight="1" thickBot="1">
      <c r="A19" s="113">
        <f>A14+1</f>
        <v>42305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42306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42306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42307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42307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H18:J18"/>
    <mergeCell ref="A23:A24"/>
    <mergeCell ref="H23:J23"/>
    <mergeCell ref="D24:F24"/>
    <mergeCell ref="H24:J24"/>
    <mergeCell ref="A25:A27"/>
    <mergeCell ref="D25:F25"/>
    <mergeCell ref="D26:F26"/>
    <mergeCell ref="A18:A19"/>
    <mergeCell ref="D18:F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92" t="s">
        <v>28</v>
      </c>
      <c r="E6" s="92"/>
      <c r="F6" s="92"/>
      <c r="G6" s="8"/>
      <c r="H6" s="92" t="s">
        <v>28</v>
      </c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'10주'!A8:A9+7</f>
        <v>42310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42311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42311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80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42312</v>
      </c>
      <c r="B18" s="27" t="s">
        <v>21</v>
      </c>
      <c r="C18" s="92" t="s">
        <v>45</v>
      </c>
      <c r="D18" s="92"/>
      <c r="E18" s="92"/>
      <c r="F18" s="92"/>
      <c r="G18" s="81"/>
      <c r="H18" s="92" t="s">
        <v>45</v>
      </c>
      <c r="I18" s="92"/>
      <c r="J18" s="92"/>
      <c r="K18" s="114"/>
    </row>
    <row r="19" spans="1:11" s="4" customFormat="1" ht="35.1" customHeight="1" thickBot="1">
      <c r="A19" s="113">
        <f>A14+1</f>
        <v>42312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42313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42313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42314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42314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C18:F18"/>
    <mergeCell ref="A23:A24"/>
    <mergeCell ref="H23:J23"/>
    <mergeCell ref="D24:F24"/>
    <mergeCell ref="H24:J24"/>
    <mergeCell ref="A25:A27"/>
    <mergeCell ref="D25:F25"/>
    <mergeCell ref="D26:F26"/>
    <mergeCell ref="A18:A19"/>
    <mergeCell ref="H18:K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2" sqref="A2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87" t="s">
        <v>27</v>
      </c>
      <c r="E6" s="87"/>
      <c r="F6" s="87"/>
      <c r="G6" s="8"/>
      <c r="H6" s="87" t="s">
        <v>27</v>
      </c>
      <c r="I6" s="87"/>
      <c r="J6" s="87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'11주'!A8:A9+7</f>
        <v>42317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42318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42318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13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42319</v>
      </c>
      <c r="B18" s="27" t="s">
        <v>21</v>
      </c>
      <c r="C18" s="33"/>
      <c r="D18" s="92" t="s">
        <v>29</v>
      </c>
      <c r="E18" s="92"/>
      <c r="F18" s="92"/>
      <c r="G18" s="32"/>
      <c r="H18" s="92" t="s">
        <v>29</v>
      </c>
      <c r="I18" s="92"/>
      <c r="J18" s="92"/>
      <c r="K18" s="58"/>
    </row>
    <row r="19" spans="1:11" s="4" customFormat="1" ht="35.1" customHeight="1" thickBot="1">
      <c r="A19" s="113">
        <f>A14+1</f>
        <v>42319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42320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42320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42321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42321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H18:J18"/>
    <mergeCell ref="A23:A24"/>
    <mergeCell ref="H23:J23"/>
    <mergeCell ref="D24:F24"/>
    <mergeCell ref="H24:J24"/>
    <mergeCell ref="A25:A27"/>
    <mergeCell ref="D25:F25"/>
    <mergeCell ref="D26:F26"/>
    <mergeCell ref="A18:A19"/>
    <mergeCell ref="D18:F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92" t="s">
        <v>28</v>
      </c>
      <c r="E6" s="92"/>
      <c r="F6" s="92"/>
      <c r="G6" s="8"/>
      <c r="H6" s="92" t="s">
        <v>28</v>
      </c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'12주'!A8:A9+7</f>
        <v>42324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42325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42325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80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42326</v>
      </c>
      <c r="B18" s="27" t="s">
        <v>21</v>
      </c>
      <c r="C18" s="92" t="s">
        <v>45</v>
      </c>
      <c r="D18" s="92"/>
      <c r="E18" s="92"/>
      <c r="F18" s="92"/>
      <c r="G18" s="81"/>
      <c r="H18" s="92" t="s">
        <v>45</v>
      </c>
      <c r="I18" s="92"/>
      <c r="J18" s="92"/>
      <c r="K18" s="114"/>
    </row>
    <row r="19" spans="1:11" s="4" customFormat="1" ht="35.1" customHeight="1" thickBot="1">
      <c r="A19" s="113">
        <f>A14+1</f>
        <v>42326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42327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42327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42328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42328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C18:F18"/>
    <mergeCell ref="A23:A24"/>
    <mergeCell ref="H23:J23"/>
    <mergeCell ref="D24:F24"/>
    <mergeCell ref="H24:J24"/>
    <mergeCell ref="A25:A27"/>
    <mergeCell ref="D25:F25"/>
    <mergeCell ref="D26:F26"/>
    <mergeCell ref="A18:A19"/>
    <mergeCell ref="H18:K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2" sqref="A2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87" t="s">
        <v>27</v>
      </c>
      <c r="E6" s="87"/>
      <c r="F6" s="87"/>
      <c r="G6" s="8"/>
      <c r="H6" s="87" t="s">
        <v>27</v>
      </c>
      <c r="I6" s="87"/>
      <c r="J6" s="87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'13주'!A8:A9+7</f>
        <v>42331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42332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42332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13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42333</v>
      </c>
      <c r="B18" s="27" t="s">
        <v>21</v>
      </c>
      <c r="C18" s="33"/>
      <c r="D18" s="92" t="s">
        <v>29</v>
      </c>
      <c r="E18" s="92"/>
      <c r="F18" s="92"/>
      <c r="G18" s="32"/>
      <c r="H18" s="92" t="s">
        <v>29</v>
      </c>
      <c r="I18" s="92"/>
      <c r="J18" s="92"/>
      <c r="K18" s="58"/>
    </row>
    <row r="19" spans="1:11" s="4" customFormat="1" ht="35.1" customHeight="1" thickBot="1">
      <c r="A19" s="113">
        <f>A14+1</f>
        <v>42333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42334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42334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42335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42335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H18:J18"/>
    <mergeCell ref="A23:A24"/>
    <mergeCell ref="H23:J23"/>
    <mergeCell ref="D24:F24"/>
    <mergeCell ref="H24:J24"/>
    <mergeCell ref="A25:A27"/>
    <mergeCell ref="D25:F25"/>
    <mergeCell ref="D26:F26"/>
    <mergeCell ref="A18:A19"/>
    <mergeCell ref="D18:F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D26" sqref="D26:F26"/>
    </sheetView>
  </sheetViews>
  <sheetFormatPr defaultRowHeight="12" customHeight="1"/>
  <cols>
    <col min="1" max="1" width="15.625" style="60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92" t="s">
        <v>28</v>
      </c>
      <c r="E6" s="92"/>
      <c r="F6" s="92"/>
      <c r="G6" s="8"/>
      <c r="H6" s="92" t="s">
        <v>28</v>
      </c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55">
        <f>'14주'!A8:A9+7</f>
        <v>42338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59" t="s">
        <v>82</v>
      </c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55">
        <f>A8+1</f>
        <v>42339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59" t="s">
        <v>82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16"/>
      <c r="D15" s="91" t="s">
        <v>43</v>
      </c>
      <c r="E15" s="91"/>
      <c r="F15" s="91"/>
      <c r="G15" s="51"/>
      <c r="H15" s="16"/>
      <c r="I15" s="16"/>
      <c r="J15" s="16"/>
      <c r="K15" s="17"/>
    </row>
    <row r="16" spans="1:11" s="4" customFormat="1" ht="35.1" customHeight="1">
      <c r="A16" s="85"/>
      <c r="B16" s="21" t="s">
        <v>25</v>
      </c>
      <c r="C16" s="13"/>
      <c r="D16" s="92" t="s">
        <v>48</v>
      </c>
      <c r="E16" s="92"/>
      <c r="F16" s="92"/>
      <c r="G16" s="57"/>
      <c r="H16" s="13"/>
      <c r="I16" s="13"/>
      <c r="J16" s="13"/>
      <c r="K16" s="9"/>
    </row>
    <row r="17" spans="1:11" s="4" customFormat="1" ht="35.1" customHeight="1">
      <c r="A17" s="85"/>
      <c r="B17" s="27" t="s">
        <v>26</v>
      </c>
      <c r="C17" s="32"/>
      <c r="D17" s="87"/>
      <c r="E17" s="88"/>
      <c r="F17" s="88"/>
      <c r="G17" s="13"/>
      <c r="H17" s="8"/>
      <c r="I17" s="8"/>
      <c r="J17" s="8"/>
      <c r="K17" s="9"/>
    </row>
    <row r="18" spans="1:11" s="4" customFormat="1" ht="35.1" customHeight="1">
      <c r="A18" s="55">
        <f>A13+1</f>
        <v>42340</v>
      </c>
      <c r="B18" s="27" t="s">
        <v>21</v>
      </c>
      <c r="C18" s="33"/>
      <c r="D18" s="92"/>
      <c r="E18" s="92"/>
      <c r="F18" s="92"/>
      <c r="G18" s="32"/>
      <c r="H18" s="8"/>
      <c r="I18" s="8"/>
      <c r="J18" s="8"/>
      <c r="K18" s="9"/>
    </row>
    <row r="19" spans="1:11" s="4" customFormat="1" ht="35.1" customHeight="1" thickBot="1">
      <c r="A19" s="59" t="s">
        <v>83</v>
      </c>
      <c r="B19" s="28">
        <v>3</v>
      </c>
      <c r="C19" s="34"/>
      <c r="D19" s="93"/>
      <c r="E19" s="94"/>
      <c r="F19" s="94"/>
      <c r="G19" s="11"/>
      <c r="H19" s="18"/>
      <c r="I19" s="18"/>
      <c r="J19" s="18"/>
      <c r="K19" s="19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55">
        <f>A18+1</f>
        <v>42341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59" t="s">
        <v>84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55">
        <f>A23+1</f>
        <v>42342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59" t="s">
        <v>84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35">
    <mergeCell ref="H23:J23"/>
    <mergeCell ref="D24:F24"/>
    <mergeCell ref="H24:J24"/>
    <mergeCell ref="H20:J21"/>
    <mergeCell ref="H22:J22"/>
    <mergeCell ref="A25:A27"/>
    <mergeCell ref="D25:F25"/>
    <mergeCell ref="D26:F26"/>
    <mergeCell ref="D18:F18"/>
    <mergeCell ref="D19:F19"/>
    <mergeCell ref="A20:A22"/>
    <mergeCell ref="D20:F20"/>
    <mergeCell ref="D21:F21"/>
    <mergeCell ref="D22:F23"/>
    <mergeCell ref="A15:A17"/>
    <mergeCell ref="D17:F17"/>
    <mergeCell ref="D9:F9"/>
    <mergeCell ref="A10:A12"/>
    <mergeCell ref="D10:F10"/>
    <mergeCell ref="D15:F15"/>
    <mergeCell ref="D16:F16"/>
    <mergeCell ref="H10:J11"/>
    <mergeCell ref="E11:F11"/>
    <mergeCell ref="G12:H13"/>
    <mergeCell ref="I12:K13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6"/>
      <c r="D5" s="38"/>
      <c r="E5" s="38"/>
      <c r="F5" s="38"/>
      <c r="G5" s="38"/>
      <c r="H5" s="31"/>
      <c r="I5" s="31"/>
      <c r="J5" s="31"/>
      <c r="K5" s="7"/>
    </row>
    <row r="6" spans="1:11" s="4" customFormat="1" ht="35.1" customHeight="1">
      <c r="A6" s="85"/>
      <c r="B6" s="21" t="s">
        <v>25</v>
      </c>
      <c r="C6" s="8"/>
      <c r="D6" s="30"/>
      <c r="E6" s="30"/>
      <c r="F6" s="30"/>
      <c r="G6" s="30"/>
      <c r="H6" s="32"/>
      <c r="I6" s="32"/>
      <c r="J6" s="3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32"/>
      <c r="I7" s="32"/>
      <c r="J7" s="32"/>
      <c r="K7" s="36"/>
    </row>
    <row r="8" spans="1:11" s="4" customFormat="1" ht="35.1" customHeight="1">
      <c r="A8" s="112">
        <f>'15주'!A8:A9+7</f>
        <v>42345</v>
      </c>
      <c r="B8" s="27" t="s">
        <v>21</v>
      </c>
      <c r="C8" s="8"/>
      <c r="D8" s="30"/>
      <c r="E8" s="30"/>
      <c r="F8" s="30"/>
      <c r="G8" s="30"/>
      <c r="H8" s="32"/>
      <c r="I8" s="32"/>
      <c r="J8" s="32"/>
      <c r="K8" s="36"/>
    </row>
    <row r="9" spans="1:11" s="4" customFormat="1" ht="35.1" customHeight="1" thickBot="1">
      <c r="A9" s="113"/>
      <c r="B9" s="28">
        <v>3</v>
      </c>
      <c r="C9" s="34"/>
      <c r="D9" s="34"/>
      <c r="E9" s="70"/>
      <c r="F9" s="70"/>
      <c r="G9" s="34"/>
      <c r="H9" s="70"/>
      <c r="I9" s="34"/>
      <c r="J9" s="70"/>
      <c r="K9" s="71"/>
    </row>
    <row r="10" spans="1:11" s="4" customFormat="1" ht="35.1" customHeight="1">
      <c r="A10" s="85" t="s">
        <v>22</v>
      </c>
      <c r="B10" s="21" t="s">
        <v>24</v>
      </c>
      <c r="C10" s="16"/>
      <c r="D10" s="15"/>
      <c r="E10" s="16"/>
      <c r="F10" s="16"/>
      <c r="G10" s="15"/>
      <c r="H10" s="69"/>
      <c r="I10" s="69"/>
      <c r="J10" s="69"/>
      <c r="K10" s="17"/>
    </row>
    <row r="11" spans="1:11" s="4" customFormat="1" ht="35.1" customHeight="1">
      <c r="A11" s="85"/>
      <c r="B11" s="21" t="s">
        <v>25</v>
      </c>
      <c r="C11" s="13"/>
      <c r="D11" s="30"/>
      <c r="E11" s="32"/>
      <c r="F11" s="33"/>
      <c r="G11" s="8"/>
      <c r="H11" s="32"/>
      <c r="I11" s="32"/>
      <c r="J11" s="32"/>
      <c r="K11" s="9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"/>
      <c r="H12" s="13"/>
      <c r="I12" s="8"/>
      <c r="J12" s="13"/>
      <c r="K12" s="76"/>
    </row>
    <row r="13" spans="1:11" s="4" customFormat="1" ht="35.1" customHeight="1">
      <c r="A13" s="112">
        <f>A8+1</f>
        <v>42346</v>
      </c>
      <c r="B13" s="27" t="s">
        <v>21</v>
      </c>
      <c r="C13" s="8"/>
      <c r="D13" s="30"/>
      <c r="E13" s="30"/>
      <c r="F13" s="30"/>
      <c r="G13" s="13"/>
      <c r="H13" s="13"/>
      <c r="I13" s="13"/>
      <c r="J13" s="13"/>
      <c r="K13" s="76"/>
    </row>
    <row r="14" spans="1:11" s="4" customFormat="1" ht="35.1" customHeight="1" thickBot="1">
      <c r="A14" s="112">
        <f>A8+1</f>
        <v>42346</v>
      </c>
      <c r="B14" s="40">
        <v>3</v>
      </c>
      <c r="C14" s="72"/>
      <c r="D14" s="52"/>
      <c r="E14" s="72"/>
      <c r="F14" s="72"/>
      <c r="G14" s="72"/>
      <c r="H14" s="73"/>
      <c r="I14" s="73"/>
      <c r="J14" s="73"/>
      <c r="K14" s="77"/>
    </row>
    <row r="15" spans="1:11" s="4" customFormat="1" ht="35.1" customHeight="1">
      <c r="A15" s="84" t="s">
        <v>74</v>
      </c>
      <c r="B15" s="20" t="s">
        <v>24</v>
      </c>
      <c r="C15" s="74"/>
      <c r="D15" s="74"/>
      <c r="E15" s="74"/>
      <c r="F15" s="74"/>
      <c r="G15" s="74"/>
      <c r="H15" s="74"/>
      <c r="I15" s="74"/>
      <c r="J15" s="6"/>
      <c r="K15" s="7"/>
    </row>
    <row r="16" spans="1:11" s="4" customFormat="1" ht="35.1" customHeight="1">
      <c r="A16" s="85"/>
      <c r="B16" s="21" t="s">
        <v>25</v>
      </c>
      <c r="C16" s="68"/>
      <c r="D16" s="68"/>
      <c r="E16" s="68"/>
      <c r="F16" s="68"/>
      <c r="G16" s="57"/>
      <c r="H16" s="68"/>
      <c r="I16" s="68"/>
      <c r="J16" s="8"/>
      <c r="K16" s="9"/>
    </row>
    <row r="17" spans="1:11" s="4" customFormat="1" ht="35.1" customHeight="1">
      <c r="A17" s="85"/>
      <c r="B17" s="27" t="s">
        <v>26</v>
      </c>
      <c r="C17" s="32"/>
      <c r="D17" s="8"/>
      <c r="E17" s="13"/>
      <c r="F17" s="13"/>
      <c r="G17" s="13"/>
      <c r="H17" s="8"/>
      <c r="I17" s="8"/>
      <c r="J17" s="8"/>
      <c r="K17" s="9"/>
    </row>
    <row r="18" spans="1:11" s="4" customFormat="1" ht="35.1" customHeight="1">
      <c r="A18" s="112">
        <f>A13+1</f>
        <v>42347</v>
      </c>
      <c r="B18" s="27" t="s">
        <v>21</v>
      </c>
      <c r="C18" s="33"/>
      <c r="D18" s="32"/>
      <c r="E18" s="32"/>
      <c r="F18" s="32"/>
      <c r="G18" s="32"/>
      <c r="H18" s="32"/>
      <c r="I18" s="32"/>
      <c r="J18" s="32"/>
      <c r="K18" s="75"/>
    </row>
    <row r="19" spans="1:11" s="4" customFormat="1" ht="35.1" customHeight="1" thickBot="1">
      <c r="A19" s="113">
        <f>A14+1</f>
        <v>42347</v>
      </c>
      <c r="B19" s="28">
        <v>3</v>
      </c>
      <c r="C19" s="34"/>
      <c r="D19" s="34"/>
      <c r="E19" s="70"/>
      <c r="F19" s="70"/>
      <c r="G19" s="11"/>
      <c r="H19" s="39"/>
      <c r="I19" s="39"/>
      <c r="J19" s="39"/>
      <c r="K19" s="12"/>
    </row>
    <row r="20" spans="1:11" s="4" customFormat="1" ht="35.1" customHeight="1">
      <c r="A20" s="85" t="s">
        <v>75</v>
      </c>
      <c r="B20" s="21" t="s">
        <v>24</v>
      </c>
      <c r="C20" s="69"/>
      <c r="D20" s="69"/>
      <c r="E20" s="69"/>
      <c r="F20" s="69"/>
      <c r="G20" s="69"/>
      <c r="H20" s="69"/>
      <c r="I20" s="69"/>
      <c r="J20" s="69"/>
      <c r="K20" s="78"/>
    </row>
    <row r="21" spans="1:11" s="4" customFormat="1" ht="35.1" customHeight="1">
      <c r="A21" s="85"/>
      <c r="B21" s="21" t="s">
        <v>25</v>
      </c>
      <c r="C21" s="56"/>
      <c r="D21" s="8"/>
      <c r="E21" s="13"/>
      <c r="F21" s="13"/>
      <c r="G21" s="56"/>
      <c r="H21" s="32"/>
      <c r="I21" s="32"/>
      <c r="J21" s="32"/>
      <c r="K21" s="37"/>
    </row>
    <row r="22" spans="1:11" s="4" customFormat="1" ht="35.1" customHeight="1">
      <c r="A22" s="85"/>
      <c r="B22" s="27" t="s">
        <v>26</v>
      </c>
      <c r="C22" s="8"/>
      <c r="D22" s="32"/>
      <c r="E22" s="32"/>
      <c r="F22" s="32"/>
      <c r="G22" s="8"/>
      <c r="H22" s="32"/>
      <c r="I22" s="32"/>
      <c r="J22" s="32"/>
      <c r="K22" s="9"/>
    </row>
    <row r="23" spans="1:11" s="4" customFormat="1" ht="35.1" customHeight="1">
      <c r="A23" s="112">
        <f>A18+1</f>
        <v>42348</v>
      </c>
      <c r="B23" s="27" t="s">
        <v>21</v>
      </c>
      <c r="C23" s="8"/>
      <c r="D23" s="32"/>
      <c r="E23" s="32"/>
      <c r="F23" s="32"/>
      <c r="G23" s="13"/>
      <c r="H23" s="8"/>
      <c r="I23" s="13"/>
      <c r="J23" s="13"/>
      <c r="K23" s="9"/>
    </row>
    <row r="24" spans="1:11" s="4" customFormat="1" ht="35.1" customHeight="1" thickBot="1">
      <c r="A24" s="112">
        <f>A19+1</f>
        <v>42348</v>
      </c>
      <c r="B24" s="40">
        <v>3</v>
      </c>
      <c r="C24" s="52"/>
      <c r="D24" s="52"/>
      <c r="E24" s="72"/>
      <c r="F24" s="72"/>
      <c r="G24" s="52"/>
      <c r="H24" s="52"/>
      <c r="I24" s="52"/>
      <c r="J24" s="52"/>
      <c r="K24" s="53"/>
    </row>
    <row r="25" spans="1:11" s="4" customFormat="1" ht="35.1" customHeight="1">
      <c r="A25" s="84" t="s">
        <v>76</v>
      </c>
      <c r="B25" s="20" t="s">
        <v>24</v>
      </c>
      <c r="C25" s="6"/>
      <c r="D25" s="31"/>
      <c r="E25" s="31"/>
      <c r="F25" s="31"/>
      <c r="G25" s="6"/>
      <c r="H25" s="10"/>
      <c r="I25" s="10"/>
      <c r="J25" s="10"/>
      <c r="K25" s="7"/>
    </row>
    <row r="26" spans="1:11" s="4" customFormat="1" ht="35.1" customHeight="1">
      <c r="A26" s="85"/>
      <c r="B26" s="21" t="s">
        <v>25</v>
      </c>
      <c r="C26" s="8"/>
      <c r="D26" s="32"/>
      <c r="E26" s="32"/>
      <c r="F26" s="3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42349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42349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13">
    <mergeCell ref="A28:A29"/>
    <mergeCell ref="A23:A24"/>
    <mergeCell ref="A25:A27"/>
    <mergeCell ref="A18:A19"/>
    <mergeCell ref="A20:A22"/>
    <mergeCell ref="A15:A17"/>
    <mergeCell ref="A10:A12"/>
    <mergeCell ref="A13:A14"/>
    <mergeCell ref="A1:K1"/>
    <mergeCell ref="J2:K2"/>
    <mergeCell ref="A3:B4"/>
    <mergeCell ref="A5:A7"/>
    <mergeCell ref="A8:A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7" sqref="C7:C8"/>
    </sheetView>
  </sheetViews>
  <sheetFormatPr defaultRowHeight="13.5"/>
  <cols>
    <col min="1" max="1" width="5" style="41" bestFit="1" customWidth="1"/>
    <col min="2" max="6" width="24.375" style="41" customWidth="1"/>
    <col min="7" max="16384" width="9" style="41"/>
  </cols>
  <sheetData>
    <row r="1" spans="1:6" ht="27.75">
      <c r="A1" s="118" t="s">
        <v>56</v>
      </c>
      <c r="B1" s="118"/>
      <c r="C1" s="118"/>
      <c r="D1" s="118"/>
      <c r="E1" s="118"/>
      <c r="F1" s="118"/>
    </row>
    <row r="2" spans="1:6" ht="22.5" customHeight="1">
      <c r="A2" s="119" t="s">
        <v>57</v>
      </c>
      <c r="B2" s="119"/>
      <c r="C2" s="119"/>
      <c r="D2" s="119"/>
      <c r="E2" s="119"/>
      <c r="F2" s="119"/>
    </row>
    <row r="3" spans="1:6" ht="22.5" customHeight="1">
      <c r="A3" s="42" t="s">
        <v>58</v>
      </c>
    </row>
    <row r="4" spans="1:6" s="44" customFormat="1" ht="28.5" customHeight="1">
      <c r="A4" s="43" t="s">
        <v>54</v>
      </c>
      <c r="B4" s="120" t="s">
        <v>55</v>
      </c>
      <c r="C4" s="120"/>
      <c r="D4" s="120"/>
      <c r="E4" s="120"/>
      <c r="F4" s="120"/>
    </row>
    <row r="5" spans="1:6" ht="38.1" customHeight="1">
      <c r="A5" s="45">
        <v>1</v>
      </c>
      <c r="B5" s="121" t="s">
        <v>59</v>
      </c>
      <c r="C5" s="122" t="s">
        <v>60</v>
      </c>
      <c r="D5" s="122" t="s">
        <v>61</v>
      </c>
      <c r="E5" s="122" t="s">
        <v>62</v>
      </c>
      <c r="F5" s="122"/>
    </row>
    <row r="6" spans="1:6" ht="38.1" customHeight="1">
      <c r="A6" s="45">
        <v>2</v>
      </c>
      <c r="B6" s="121"/>
      <c r="C6" s="122"/>
      <c r="D6" s="122"/>
      <c r="E6" s="122"/>
      <c r="F6" s="122"/>
    </row>
    <row r="7" spans="1:6" ht="38.1" customHeight="1">
      <c r="A7" s="45">
        <v>3</v>
      </c>
      <c r="B7" s="122" t="s">
        <v>63</v>
      </c>
      <c r="C7" s="122" t="s">
        <v>94</v>
      </c>
      <c r="D7" s="123" t="s">
        <v>64</v>
      </c>
      <c r="E7" s="122" t="s">
        <v>65</v>
      </c>
      <c r="F7" s="122" t="s">
        <v>66</v>
      </c>
    </row>
    <row r="8" spans="1:6" ht="38.1" customHeight="1">
      <c r="A8" s="45">
        <v>4</v>
      </c>
      <c r="B8" s="122"/>
      <c r="C8" s="122"/>
      <c r="D8" s="124"/>
      <c r="E8" s="122"/>
      <c r="F8" s="122"/>
    </row>
    <row r="9" spans="1:6" ht="38.1" customHeight="1">
      <c r="A9" s="45">
        <v>5</v>
      </c>
      <c r="B9" s="46"/>
      <c r="C9" s="46"/>
      <c r="D9" s="46"/>
      <c r="E9" s="46"/>
      <c r="F9" s="46"/>
    </row>
    <row r="10" spans="1:6" ht="38.1" customHeight="1">
      <c r="A10" s="45">
        <v>6</v>
      </c>
      <c r="B10" s="122" t="s">
        <v>67</v>
      </c>
      <c r="C10" s="122" t="s">
        <v>68</v>
      </c>
      <c r="D10" s="122" t="s">
        <v>69</v>
      </c>
      <c r="E10" s="122" t="s">
        <v>70</v>
      </c>
      <c r="F10" s="122"/>
    </row>
    <row r="11" spans="1:6" ht="38.1" customHeight="1">
      <c r="A11" s="45">
        <v>7</v>
      </c>
      <c r="B11" s="122"/>
      <c r="C11" s="122"/>
      <c r="D11" s="122"/>
      <c r="E11" s="122"/>
      <c r="F11" s="122"/>
    </row>
    <row r="12" spans="1:6" ht="38.1" customHeight="1">
      <c r="A12" s="45">
        <v>8</v>
      </c>
      <c r="B12" s="121" t="s">
        <v>71</v>
      </c>
      <c r="C12" s="123" t="s">
        <v>72</v>
      </c>
      <c r="D12" s="122" t="s">
        <v>73</v>
      </c>
      <c r="E12" s="122"/>
      <c r="F12" s="122"/>
    </row>
    <row r="13" spans="1:6" ht="38.1" customHeight="1">
      <c r="A13" s="45">
        <v>9</v>
      </c>
      <c r="B13" s="121"/>
      <c r="C13" s="124"/>
      <c r="D13" s="122"/>
      <c r="E13" s="122"/>
      <c r="F13" s="122"/>
    </row>
    <row r="15" spans="1:6" ht="25.5" customHeight="1">
      <c r="A15" s="47"/>
    </row>
    <row r="16" spans="1:6" ht="25.5" customHeight="1">
      <c r="A16" s="47"/>
    </row>
    <row r="17" spans="1:1" ht="25.5" customHeight="1">
      <c r="A17" s="47"/>
    </row>
    <row r="18" spans="1:1" ht="25.5" customHeight="1">
      <c r="A18" s="47"/>
    </row>
  </sheetData>
  <mergeCells count="23">
    <mergeCell ref="B12:B13"/>
    <mergeCell ref="C12:C13"/>
    <mergeCell ref="D12:D13"/>
    <mergeCell ref="E12:E13"/>
    <mergeCell ref="F12:F13"/>
    <mergeCell ref="B7:B8"/>
    <mergeCell ref="C7:C8"/>
    <mergeCell ref="D7:D8"/>
    <mergeCell ref="E7:E8"/>
    <mergeCell ref="F7:F8"/>
    <mergeCell ref="B10:B11"/>
    <mergeCell ref="C10:C11"/>
    <mergeCell ref="D10:D11"/>
    <mergeCell ref="E10:E11"/>
    <mergeCell ref="F10:F11"/>
    <mergeCell ref="A1:F1"/>
    <mergeCell ref="A2:F2"/>
    <mergeCell ref="B4:F4"/>
    <mergeCell ref="B5:B6"/>
    <mergeCell ref="C5:C6"/>
    <mergeCell ref="D5:D6"/>
    <mergeCell ref="E5:E6"/>
    <mergeCell ref="F5:F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87" t="s">
        <v>27</v>
      </c>
      <c r="E6" s="87"/>
      <c r="F6" s="87"/>
      <c r="G6" s="8"/>
      <c r="H6" s="87" t="s">
        <v>27</v>
      </c>
      <c r="I6" s="87"/>
      <c r="J6" s="87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v>42240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42241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42241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80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42242</v>
      </c>
      <c r="B18" s="27" t="s">
        <v>21</v>
      </c>
      <c r="C18" s="92" t="s">
        <v>45</v>
      </c>
      <c r="D18" s="92"/>
      <c r="E18" s="92"/>
      <c r="F18" s="92"/>
      <c r="G18" s="81"/>
      <c r="H18" s="92" t="s">
        <v>45</v>
      </c>
      <c r="I18" s="92"/>
      <c r="J18" s="92"/>
      <c r="K18" s="114"/>
    </row>
    <row r="19" spans="1:11" s="4" customFormat="1" ht="35.1" customHeight="1" thickBot="1">
      <c r="A19" s="113">
        <f>A14+1</f>
        <v>42242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42243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42243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42244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42244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C18:F18"/>
    <mergeCell ref="A23:A24"/>
    <mergeCell ref="H23:J23"/>
    <mergeCell ref="D24:F24"/>
    <mergeCell ref="H24:J24"/>
    <mergeCell ref="A25:A27"/>
    <mergeCell ref="D25:F25"/>
    <mergeCell ref="D26:F26"/>
    <mergeCell ref="A18:A19"/>
    <mergeCell ref="H18:K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92" t="s">
        <v>28</v>
      </c>
      <c r="E6" s="92"/>
      <c r="F6" s="92"/>
      <c r="G6" s="8"/>
      <c r="H6" s="92" t="s">
        <v>28</v>
      </c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'1주'!A8:A9+7</f>
        <v>42247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42248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42248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13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42249</v>
      </c>
      <c r="B18" s="27" t="s">
        <v>21</v>
      </c>
      <c r="C18" s="33"/>
      <c r="D18" s="92" t="s">
        <v>29</v>
      </c>
      <c r="E18" s="92"/>
      <c r="F18" s="92"/>
      <c r="G18" s="32"/>
      <c r="H18" s="82" t="s">
        <v>81</v>
      </c>
      <c r="I18" s="83"/>
      <c r="J18" s="83"/>
      <c r="K18" s="58"/>
    </row>
    <row r="19" spans="1:11" s="4" customFormat="1" ht="35.1" customHeight="1" thickBot="1">
      <c r="A19" s="113">
        <f>A14+1</f>
        <v>42249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42250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42250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42251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42251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H18:J18"/>
    <mergeCell ref="A23:A24"/>
    <mergeCell ref="H23:J23"/>
    <mergeCell ref="D24:F24"/>
    <mergeCell ref="H24:J24"/>
    <mergeCell ref="A25:A27"/>
    <mergeCell ref="D25:F25"/>
    <mergeCell ref="D26:F26"/>
    <mergeCell ref="A18:A19"/>
    <mergeCell ref="D18:F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87" t="s">
        <v>27</v>
      </c>
      <c r="E6" s="87"/>
      <c r="F6" s="87"/>
      <c r="G6" s="8"/>
      <c r="H6" s="87" t="s">
        <v>27</v>
      </c>
      <c r="I6" s="87"/>
      <c r="J6" s="87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'2주'!A8:A9+7</f>
        <v>42254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42255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42255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80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42256</v>
      </c>
      <c r="B18" s="27" t="s">
        <v>21</v>
      </c>
      <c r="C18" s="92" t="s">
        <v>45</v>
      </c>
      <c r="D18" s="92"/>
      <c r="E18" s="92"/>
      <c r="F18" s="92"/>
      <c r="G18" s="81"/>
      <c r="H18" s="92" t="s">
        <v>45</v>
      </c>
      <c r="I18" s="92"/>
      <c r="J18" s="92"/>
      <c r="K18" s="114"/>
    </row>
    <row r="19" spans="1:11" s="4" customFormat="1" ht="35.1" customHeight="1" thickBot="1">
      <c r="A19" s="113">
        <f>A14+1</f>
        <v>42256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42257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42257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42258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42258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C18:F18"/>
    <mergeCell ref="A23:A24"/>
    <mergeCell ref="H23:J23"/>
    <mergeCell ref="D24:F24"/>
    <mergeCell ref="H24:J24"/>
    <mergeCell ref="A25:A27"/>
    <mergeCell ref="D25:F25"/>
    <mergeCell ref="D26:F26"/>
    <mergeCell ref="A18:A19"/>
    <mergeCell ref="H18:K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2" sqref="A2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92" t="s">
        <v>28</v>
      </c>
      <c r="E6" s="92"/>
      <c r="F6" s="92"/>
      <c r="G6" s="8"/>
      <c r="H6" s="92" t="s">
        <v>28</v>
      </c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'3주'!A8:A9+7</f>
        <v>42261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42262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42262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13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42263</v>
      </c>
      <c r="B18" s="27" t="s">
        <v>21</v>
      </c>
      <c r="C18" s="33"/>
      <c r="D18" s="92" t="s">
        <v>29</v>
      </c>
      <c r="E18" s="92"/>
      <c r="F18" s="92"/>
      <c r="G18" s="32"/>
      <c r="H18" s="92" t="s">
        <v>29</v>
      </c>
      <c r="I18" s="92"/>
      <c r="J18" s="92"/>
      <c r="K18" s="58"/>
    </row>
    <row r="19" spans="1:11" s="4" customFormat="1" ht="35.1" customHeight="1" thickBot="1">
      <c r="A19" s="113">
        <f>A14+1</f>
        <v>42263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42264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42264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42265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42265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H18:J18"/>
    <mergeCell ref="A23:A24"/>
    <mergeCell ref="H23:J23"/>
    <mergeCell ref="D24:F24"/>
    <mergeCell ref="H24:J24"/>
    <mergeCell ref="A25:A27"/>
    <mergeCell ref="D25:F25"/>
    <mergeCell ref="D26:F26"/>
    <mergeCell ref="A18:A19"/>
    <mergeCell ref="D18:F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87" t="s">
        <v>27</v>
      </c>
      <c r="E6" s="87"/>
      <c r="F6" s="87"/>
      <c r="G6" s="8"/>
      <c r="H6" s="87" t="s">
        <v>27</v>
      </c>
      <c r="I6" s="87"/>
      <c r="J6" s="87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'4주'!A8:A9+7</f>
        <v>42268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42269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42269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80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42270</v>
      </c>
      <c r="B18" s="27" t="s">
        <v>21</v>
      </c>
      <c r="C18" s="92" t="s">
        <v>45</v>
      </c>
      <c r="D18" s="92"/>
      <c r="E18" s="92"/>
      <c r="F18" s="92"/>
      <c r="G18" s="81"/>
      <c r="H18" s="92" t="s">
        <v>45</v>
      </c>
      <c r="I18" s="92"/>
      <c r="J18" s="92"/>
      <c r="K18" s="114"/>
    </row>
    <row r="19" spans="1:11" s="4" customFormat="1" ht="35.1" customHeight="1" thickBot="1">
      <c r="A19" s="113">
        <f>A14+1</f>
        <v>42270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42271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42271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42272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42272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C18:F18"/>
    <mergeCell ref="A23:A24"/>
    <mergeCell ref="H23:J23"/>
    <mergeCell ref="D24:F24"/>
    <mergeCell ref="H24:J24"/>
    <mergeCell ref="A25:A27"/>
    <mergeCell ref="D25:F25"/>
    <mergeCell ref="D26:F26"/>
    <mergeCell ref="A18:A19"/>
    <mergeCell ref="H18:K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87"/>
      <c r="E6" s="87"/>
      <c r="F6" s="87"/>
      <c r="G6" s="8"/>
      <c r="H6" s="92"/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'5주'!A8:A9+7</f>
        <v>42275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42276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42276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13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42277</v>
      </c>
      <c r="B18" s="27" t="s">
        <v>21</v>
      </c>
      <c r="C18" s="33"/>
      <c r="D18" s="92" t="s">
        <v>29</v>
      </c>
      <c r="E18" s="92"/>
      <c r="F18" s="92"/>
      <c r="G18" s="32"/>
      <c r="H18" s="92" t="s">
        <v>29</v>
      </c>
      <c r="I18" s="92"/>
      <c r="J18" s="92"/>
      <c r="K18" s="58"/>
    </row>
    <row r="19" spans="1:11" s="4" customFormat="1" ht="35.1" customHeight="1" thickBot="1">
      <c r="A19" s="113">
        <f>A14+1</f>
        <v>42277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42278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42278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42279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42279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H18:J18"/>
    <mergeCell ref="A23:A24"/>
    <mergeCell ref="H23:J23"/>
    <mergeCell ref="D24:F24"/>
    <mergeCell ref="H24:J24"/>
    <mergeCell ref="A25:A27"/>
    <mergeCell ref="D25:F25"/>
    <mergeCell ref="D26:F26"/>
    <mergeCell ref="A18:A19"/>
    <mergeCell ref="D18:F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95" t="s">
        <v>38</v>
      </c>
      <c r="F5" s="95"/>
      <c r="G5" s="6"/>
      <c r="H5" s="95" t="s">
        <v>33</v>
      </c>
      <c r="I5" s="95"/>
      <c r="J5" s="95"/>
      <c r="K5" s="7"/>
    </row>
    <row r="6" spans="1:11" s="4" customFormat="1" ht="35.1" customHeight="1">
      <c r="A6" s="85"/>
      <c r="B6" s="21" t="s">
        <v>25</v>
      </c>
      <c r="C6" s="13"/>
      <c r="D6" s="92" t="s">
        <v>28</v>
      </c>
      <c r="E6" s="92"/>
      <c r="F6" s="92"/>
      <c r="G6" s="8"/>
      <c r="H6" s="92" t="s">
        <v>28</v>
      </c>
      <c r="I6" s="92"/>
      <c r="J6" s="92"/>
      <c r="K6" s="9"/>
    </row>
    <row r="7" spans="1:11" s="4" customFormat="1" ht="35.1" customHeight="1">
      <c r="A7" s="85"/>
      <c r="B7" s="27" t="s">
        <v>26</v>
      </c>
      <c r="C7" s="8"/>
      <c r="D7" s="30"/>
      <c r="E7" s="30"/>
      <c r="F7" s="30"/>
      <c r="G7" s="30"/>
      <c r="H7" s="92" t="s">
        <v>34</v>
      </c>
      <c r="I7" s="92"/>
      <c r="J7" s="92"/>
      <c r="K7" s="36"/>
    </row>
    <row r="8" spans="1:11" s="4" customFormat="1" ht="35.1" customHeight="1">
      <c r="A8" s="112">
        <f>'6주'!A8:A9+7</f>
        <v>42282</v>
      </c>
      <c r="B8" s="27" t="s">
        <v>21</v>
      </c>
      <c r="C8" s="8"/>
      <c r="D8" s="30"/>
      <c r="E8" s="30"/>
      <c r="F8" s="30"/>
      <c r="G8" s="30"/>
      <c r="H8" s="92"/>
      <c r="I8" s="92"/>
      <c r="J8" s="92"/>
      <c r="K8" s="36"/>
    </row>
    <row r="9" spans="1:11" s="4" customFormat="1" ht="35.1" customHeight="1" thickBot="1">
      <c r="A9" s="112"/>
      <c r="B9" s="40">
        <v>3</v>
      </c>
      <c r="C9" s="48"/>
      <c r="D9" s="101" t="s">
        <v>44</v>
      </c>
      <c r="E9" s="102"/>
      <c r="F9" s="102"/>
      <c r="G9" s="48"/>
      <c r="H9" s="49"/>
      <c r="I9" s="48"/>
      <c r="J9" s="49"/>
      <c r="K9" s="50"/>
    </row>
    <row r="10" spans="1:11" s="4" customFormat="1" ht="35.1" customHeight="1">
      <c r="A10" s="84" t="s">
        <v>22</v>
      </c>
      <c r="B10" s="20" t="s">
        <v>24</v>
      </c>
      <c r="C10" s="10"/>
      <c r="D10" s="103" t="s">
        <v>35</v>
      </c>
      <c r="E10" s="104"/>
      <c r="F10" s="104"/>
      <c r="G10" s="6"/>
      <c r="H10" s="95" t="s">
        <v>36</v>
      </c>
      <c r="I10" s="95"/>
      <c r="J10" s="95"/>
      <c r="K10" s="7"/>
    </row>
    <row r="11" spans="1:11" s="4" customFormat="1" ht="35.1" customHeight="1">
      <c r="A11" s="85"/>
      <c r="B11" s="21" t="s">
        <v>25</v>
      </c>
      <c r="C11" s="13"/>
      <c r="E11" s="101" t="s">
        <v>39</v>
      </c>
      <c r="F11" s="102"/>
      <c r="G11" s="52"/>
      <c r="H11" s="101"/>
      <c r="I11" s="101"/>
      <c r="J11" s="101"/>
      <c r="K11" s="53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7" t="s">
        <v>41</v>
      </c>
      <c r="H12" s="88"/>
      <c r="I12" s="87" t="s">
        <v>40</v>
      </c>
      <c r="J12" s="88"/>
      <c r="K12" s="105"/>
    </row>
    <row r="13" spans="1:11" s="4" customFormat="1" ht="35.1" customHeight="1">
      <c r="A13" s="112">
        <f>A8+1</f>
        <v>42283</v>
      </c>
      <c r="B13" s="27" t="s">
        <v>21</v>
      </c>
      <c r="C13" s="8"/>
      <c r="D13" s="30"/>
      <c r="E13" s="30"/>
      <c r="F13" s="30"/>
      <c r="G13" s="88"/>
      <c r="H13" s="88"/>
      <c r="I13" s="88"/>
      <c r="J13" s="88"/>
      <c r="K13" s="105"/>
    </row>
    <row r="14" spans="1:11" s="4" customFormat="1" ht="35.1" customHeight="1" thickBot="1">
      <c r="A14" s="113">
        <f>A8+1</f>
        <v>42283</v>
      </c>
      <c r="B14" s="28">
        <v>3</v>
      </c>
      <c r="C14" s="14"/>
      <c r="D14" s="89" t="s">
        <v>53</v>
      </c>
      <c r="E14" s="90"/>
      <c r="F14" s="90"/>
      <c r="G14" s="14"/>
      <c r="H14" s="39"/>
      <c r="I14" s="39"/>
      <c r="J14" s="39"/>
      <c r="K14" s="54"/>
    </row>
    <row r="15" spans="1:11" s="4" customFormat="1" ht="35.1" customHeight="1">
      <c r="A15" s="85" t="s">
        <v>74</v>
      </c>
      <c r="B15" s="21" t="s">
        <v>24</v>
      </c>
      <c r="C15" s="96" t="s">
        <v>77</v>
      </c>
      <c r="D15" s="96"/>
      <c r="E15" s="96" t="s">
        <v>78</v>
      </c>
      <c r="F15" s="96"/>
      <c r="G15" s="51"/>
      <c r="H15" s="96" t="s">
        <v>79</v>
      </c>
      <c r="I15" s="96"/>
      <c r="J15" s="98" t="s">
        <v>80</v>
      </c>
      <c r="K15" s="99"/>
    </row>
    <row r="16" spans="1:11" s="4" customFormat="1" ht="35.1" customHeight="1">
      <c r="A16" s="85"/>
      <c r="B16" s="21" t="s">
        <v>25</v>
      </c>
      <c r="C16" s="97"/>
      <c r="D16" s="97"/>
      <c r="E16" s="97"/>
      <c r="F16" s="97"/>
      <c r="G16" s="57"/>
      <c r="H16" s="97"/>
      <c r="I16" s="97"/>
      <c r="J16" s="87"/>
      <c r="K16" s="100"/>
    </row>
    <row r="17" spans="1:11" s="4" customFormat="1" ht="35.1" customHeight="1">
      <c r="A17" s="85"/>
      <c r="B17" s="27" t="s">
        <v>26</v>
      </c>
      <c r="C17" s="32"/>
      <c r="D17" s="87" t="s">
        <v>42</v>
      </c>
      <c r="E17" s="88"/>
      <c r="F17" s="88"/>
      <c r="G17" s="80"/>
      <c r="H17" s="87" t="s">
        <v>32</v>
      </c>
      <c r="I17" s="87"/>
      <c r="J17" s="87"/>
      <c r="K17" s="100"/>
    </row>
    <row r="18" spans="1:11" s="4" customFormat="1" ht="35.1" customHeight="1">
      <c r="A18" s="112">
        <f>A13+1</f>
        <v>42284</v>
      </c>
      <c r="B18" s="27" t="s">
        <v>21</v>
      </c>
      <c r="C18" s="92" t="s">
        <v>45</v>
      </c>
      <c r="D18" s="92"/>
      <c r="E18" s="92"/>
      <c r="F18" s="92"/>
      <c r="G18" s="81"/>
      <c r="H18" s="92" t="s">
        <v>45</v>
      </c>
      <c r="I18" s="92"/>
      <c r="J18" s="92"/>
      <c r="K18" s="114"/>
    </row>
    <row r="19" spans="1:11" s="4" customFormat="1" ht="35.1" customHeight="1" thickBot="1">
      <c r="A19" s="113">
        <f>A14+1</f>
        <v>42284</v>
      </c>
      <c r="B19" s="28">
        <v>3</v>
      </c>
      <c r="C19" s="34"/>
      <c r="D19" s="93" t="s">
        <v>37</v>
      </c>
      <c r="E19" s="94"/>
      <c r="F19" s="94"/>
      <c r="G19" s="11"/>
      <c r="K19" s="12"/>
    </row>
    <row r="20" spans="1:11" s="4" customFormat="1" ht="35.1" customHeight="1">
      <c r="A20" s="84" t="s">
        <v>75</v>
      </c>
      <c r="B20" s="20" t="s">
        <v>24</v>
      </c>
      <c r="C20" s="31"/>
      <c r="D20" s="95" t="s">
        <v>52</v>
      </c>
      <c r="E20" s="95"/>
      <c r="F20" s="95"/>
      <c r="G20" s="31"/>
      <c r="H20" s="95" t="s">
        <v>30</v>
      </c>
      <c r="I20" s="95"/>
      <c r="J20" s="95"/>
      <c r="K20" s="35"/>
    </row>
    <row r="21" spans="1:11" s="4" customFormat="1" ht="35.1" customHeight="1">
      <c r="A21" s="85"/>
      <c r="B21" s="21" t="s">
        <v>25</v>
      </c>
      <c r="C21" s="56"/>
      <c r="D21" s="87" t="s">
        <v>46</v>
      </c>
      <c r="E21" s="88"/>
      <c r="F21" s="88"/>
      <c r="G21" s="56"/>
      <c r="H21" s="92"/>
      <c r="I21" s="92"/>
      <c r="J21" s="92"/>
      <c r="K21" s="37"/>
    </row>
    <row r="22" spans="1:11" s="4" customFormat="1" ht="35.1" customHeight="1">
      <c r="A22" s="85"/>
      <c r="B22" s="27" t="s">
        <v>26</v>
      </c>
      <c r="C22" s="8"/>
      <c r="D22" s="92" t="s">
        <v>31</v>
      </c>
      <c r="E22" s="92"/>
      <c r="F22" s="92"/>
      <c r="G22" s="8"/>
      <c r="H22" s="92" t="s">
        <v>51</v>
      </c>
      <c r="I22" s="92"/>
      <c r="J22" s="92"/>
      <c r="K22" s="9"/>
    </row>
    <row r="23" spans="1:11" s="4" customFormat="1" ht="35.1" customHeight="1">
      <c r="A23" s="112">
        <f>A18+1</f>
        <v>42285</v>
      </c>
      <c r="B23" s="27" t="s">
        <v>21</v>
      </c>
      <c r="C23" s="8"/>
      <c r="D23" s="92"/>
      <c r="E23" s="92"/>
      <c r="F23" s="92"/>
      <c r="G23" s="13"/>
      <c r="H23" s="87" t="s">
        <v>47</v>
      </c>
      <c r="I23" s="88"/>
      <c r="J23" s="88"/>
      <c r="K23" s="9"/>
    </row>
    <row r="24" spans="1:11" s="4" customFormat="1" ht="35.1" customHeight="1" thickBot="1">
      <c r="A24" s="113">
        <f>A19+1</f>
        <v>42285</v>
      </c>
      <c r="B24" s="28">
        <v>3</v>
      </c>
      <c r="C24" s="11"/>
      <c r="D24" s="89" t="s">
        <v>49</v>
      </c>
      <c r="E24" s="90"/>
      <c r="F24" s="90"/>
      <c r="G24" s="11"/>
      <c r="H24" s="89" t="s">
        <v>50</v>
      </c>
      <c r="I24" s="89"/>
      <c r="J24" s="89"/>
      <c r="K24" s="12"/>
    </row>
    <row r="25" spans="1:11" s="4" customFormat="1" ht="35.1" customHeight="1">
      <c r="A25" s="84" t="s">
        <v>76</v>
      </c>
      <c r="B25" s="21" t="s">
        <v>24</v>
      </c>
      <c r="C25" s="15"/>
      <c r="D25" s="91" t="s">
        <v>43</v>
      </c>
      <c r="E25" s="91"/>
      <c r="F25" s="91"/>
      <c r="G25" s="15"/>
      <c r="H25" s="16"/>
      <c r="I25" s="16"/>
      <c r="J25" s="16"/>
      <c r="K25" s="17"/>
    </row>
    <row r="26" spans="1:11" s="4" customFormat="1" ht="35.1" customHeight="1">
      <c r="A26" s="85"/>
      <c r="B26" s="21" t="s">
        <v>25</v>
      </c>
      <c r="C26" s="8"/>
      <c r="D26" s="92" t="s">
        <v>48</v>
      </c>
      <c r="E26" s="92"/>
      <c r="F26" s="9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42286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42286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44">
    <mergeCell ref="A28:A29"/>
    <mergeCell ref="C18:F18"/>
    <mergeCell ref="A23:A24"/>
    <mergeCell ref="H23:J23"/>
    <mergeCell ref="D24:F24"/>
    <mergeCell ref="H24:J24"/>
    <mergeCell ref="A25:A27"/>
    <mergeCell ref="D25:F25"/>
    <mergeCell ref="D26:F26"/>
    <mergeCell ref="A18:A19"/>
    <mergeCell ref="H18:K18"/>
    <mergeCell ref="D19:F19"/>
    <mergeCell ref="A20:A22"/>
    <mergeCell ref="D20:F20"/>
    <mergeCell ref="H20:J21"/>
    <mergeCell ref="D21:F21"/>
    <mergeCell ref="D22:F23"/>
    <mergeCell ref="H22:J22"/>
    <mergeCell ref="A15:A17"/>
    <mergeCell ref="C15:D16"/>
    <mergeCell ref="E15:F16"/>
    <mergeCell ref="H15:I16"/>
    <mergeCell ref="J15:K16"/>
    <mergeCell ref="D17:F17"/>
    <mergeCell ref="H17:K17"/>
    <mergeCell ref="A10:A12"/>
    <mergeCell ref="D10:F10"/>
    <mergeCell ref="H10:J11"/>
    <mergeCell ref="E11:F11"/>
    <mergeCell ref="G12:H13"/>
    <mergeCell ref="I12:K13"/>
    <mergeCell ref="A13:A14"/>
    <mergeCell ref="D14:F14"/>
    <mergeCell ref="A1:K1"/>
    <mergeCell ref="J2:K2"/>
    <mergeCell ref="A3:B4"/>
    <mergeCell ref="A5:A7"/>
    <mergeCell ref="E5:F5"/>
    <mergeCell ref="H5:J5"/>
    <mergeCell ref="D6:F6"/>
    <mergeCell ref="H6:J6"/>
    <mergeCell ref="H7:J8"/>
    <mergeCell ref="A8:A9"/>
    <mergeCell ref="D9:F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zoomScale="60" zoomScaleNormal="60" workbookViewId="0">
      <selection activeCell="A3" sqref="A3:B4"/>
    </sheetView>
  </sheetViews>
  <sheetFormatPr defaultRowHeight="12" customHeight="1"/>
  <cols>
    <col min="1" max="1" width="15.625" style="5" customWidth="1"/>
    <col min="2" max="2" width="10.625" style="22" customWidth="1"/>
    <col min="3" max="11" width="22.625" style="2" customWidth="1"/>
    <col min="12" max="15" width="6.625" style="3" customWidth="1"/>
    <col min="16" max="16384" width="9" style="3"/>
  </cols>
  <sheetData>
    <row r="1" spans="1:11" s="1" customFormat="1" ht="39.950000000000003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thickBot="1">
      <c r="A2" s="61" t="s">
        <v>85</v>
      </c>
      <c r="J2" s="107" t="s">
        <v>0</v>
      </c>
      <c r="K2" s="107"/>
    </row>
    <row r="3" spans="1:11" s="2" customFormat="1" ht="35.1" customHeight="1">
      <c r="A3" s="108" t="s">
        <v>1</v>
      </c>
      <c r="B3" s="109"/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4" t="s">
        <v>10</v>
      </c>
    </row>
    <row r="4" spans="1:11" s="4" customFormat="1" ht="35.1" customHeight="1" thickBot="1">
      <c r="A4" s="110"/>
      <c r="B4" s="111"/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6" t="s">
        <v>19</v>
      </c>
    </row>
    <row r="5" spans="1:11" s="4" customFormat="1" ht="35.1" customHeight="1">
      <c r="A5" s="84" t="s">
        <v>20</v>
      </c>
      <c r="B5" s="20" t="s">
        <v>24</v>
      </c>
      <c r="C5" s="10"/>
      <c r="D5" s="38"/>
      <c r="E5" s="62"/>
      <c r="F5" s="63"/>
      <c r="G5" s="6"/>
      <c r="H5" s="62"/>
      <c r="I5" s="64"/>
      <c r="J5" s="63"/>
      <c r="K5" s="7"/>
    </row>
    <row r="6" spans="1:11" s="4" customFormat="1" ht="35.1" customHeight="1">
      <c r="A6" s="85"/>
      <c r="B6" s="21" t="s">
        <v>25</v>
      </c>
      <c r="C6" s="13"/>
      <c r="D6" s="115" t="s">
        <v>86</v>
      </c>
      <c r="E6" s="116"/>
      <c r="F6" s="117"/>
      <c r="G6" s="8"/>
      <c r="H6" s="115" t="s">
        <v>87</v>
      </c>
      <c r="I6" s="116"/>
      <c r="J6" s="117"/>
      <c r="K6" s="9"/>
    </row>
    <row r="7" spans="1:11" s="4" customFormat="1" ht="35.1" customHeight="1">
      <c r="A7" s="85"/>
      <c r="B7" s="27" t="s">
        <v>26</v>
      </c>
      <c r="C7" s="52"/>
      <c r="D7" s="73"/>
      <c r="E7" s="73"/>
      <c r="F7" s="73"/>
      <c r="G7" s="73"/>
      <c r="H7" s="65"/>
      <c r="I7" s="66"/>
      <c r="J7" s="67"/>
      <c r="K7" s="79"/>
    </row>
    <row r="8" spans="1:11" s="4" customFormat="1" ht="35.1" customHeight="1">
      <c r="A8" s="112">
        <f>'7주'!A8:A9+7</f>
        <v>42289</v>
      </c>
      <c r="B8" s="27" t="s">
        <v>21</v>
      </c>
      <c r="C8" s="8"/>
      <c r="D8" s="30"/>
      <c r="E8" s="30"/>
      <c r="F8" s="30"/>
      <c r="G8" s="30"/>
      <c r="H8" s="32"/>
      <c r="I8" s="32"/>
      <c r="J8" s="32"/>
      <c r="K8" s="36"/>
    </row>
    <row r="9" spans="1:11" s="4" customFormat="1" ht="35.1" customHeight="1" thickBot="1">
      <c r="A9" s="113"/>
      <c r="B9" s="28">
        <v>3</v>
      </c>
      <c r="C9" s="34"/>
      <c r="D9" s="34"/>
      <c r="E9" s="70"/>
      <c r="F9" s="70"/>
      <c r="G9" s="34"/>
      <c r="H9" s="70"/>
      <c r="I9" s="34"/>
      <c r="J9" s="70"/>
      <c r="K9" s="71"/>
    </row>
    <row r="10" spans="1:11" s="4" customFormat="1" ht="35.1" customHeight="1">
      <c r="A10" s="85" t="s">
        <v>22</v>
      </c>
      <c r="B10" s="21" t="s">
        <v>24</v>
      </c>
      <c r="C10" s="16"/>
      <c r="D10" s="15"/>
      <c r="E10" s="15"/>
      <c r="F10" s="15"/>
      <c r="G10" s="15"/>
      <c r="H10" s="69"/>
      <c r="I10" s="69"/>
      <c r="J10" s="69"/>
      <c r="K10" s="17"/>
    </row>
    <row r="11" spans="1:11" s="4" customFormat="1" ht="35.1" customHeight="1">
      <c r="A11" s="85"/>
      <c r="B11" s="21" t="s">
        <v>25</v>
      </c>
      <c r="C11" s="13"/>
      <c r="D11" s="30"/>
      <c r="E11" s="32"/>
      <c r="F11" s="33"/>
      <c r="G11" s="8"/>
      <c r="H11" s="32"/>
      <c r="I11" s="32"/>
      <c r="J11" s="32"/>
      <c r="K11" s="9"/>
    </row>
    <row r="12" spans="1:11" s="4" customFormat="1" ht="35.1" customHeight="1">
      <c r="A12" s="85"/>
      <c r="B12" s="27" t="s">
        <v>26</v>
      </c>
      <c r="C12" s="8"/>
      <c r="D12" s="30"/>
      <c r="E12" s="30"/>
      <c r="F12" s="30"/>
      <c r="G12" s="8"/>
      <c r="H12" s="13"/>
      <c r="I12" s="8"/>
      <c r="J12" s="13"/>
      <c r="K12" s="76"/>
    </row>
    <row r="13" spans="1:11" s="4" customFormat="1" ht="35.1" customHeight="1">
      <c r="A13" s="112">
        <f>A8+1</f>
        <v>42290</v>
      </c>
      <c r="B13" s="27" t="s">
        <v>21</v>
      </c>
      <c r="C13" s="8"/>
      <c r="D13" s="30"/>
      <c r="E13" s="30"/>
      <c r="F13" s="30"/>
      <c r="G13" s="13"/>
      <c r="H13" s="13"/>
      <c r="I13" s="13"/>
      <c r="J13" s="13"/>
      <c r="K13" s="76"/>
    </row>
    <row r="14" spans="1:11" s="4" customFormat="1" ht="35.1" customHeight="1" thickBot="1">
      <c r="A14" s="112">
        <f>A8+1</f>
        <v>42290</v>
      </c>
      <c r="B14" s="40">
        <v>3</v>
      </c>
      <c r="C14" s="72"/>
      <c r="D14" s="52"/>
      <c r="E14" s="72"/>
      <c r="F14" s="72"/>
      <c r="G14" s="72"/>
      <c r="H14" s="73"/>
      <c r="I14" s="73"/>
      <c r="J14" s="73"/>
      <c r="K14" s="77"/>
    </row>
    <row r="15" spans="1:11" s="4" customFormat="1" ht="35.1" customHeight="1">
      <c r="A15" s="84" t="s">
        <v>74</v>
      </c>
      <c r="B15" s="20" t="s">
        <v>24</v>
      </c>
      <c r="C15" s="74"/>
      <c r="D15" s="74"/>
      <c r="E15" s="74"/>
      <c r="F15" s="74"/>
      <c r="G15" s="74"/>
      <c r="H15" s="74"/>
      <c r="I15" s="74"/>
      <c r="J15" s="6"/>
      <c r="K15" s="7"/>
    </row>
    <row r="16" spans="1:11" s="4" customFormat="1" ht="35.1" customHeight="1">
      <c r="A16" s="85"/>
      <c r="B16" s="21" t="s">
        <v>25</v>
      </c>
      <c r="C16" s="68"/>
      <c r="D16" s="68"/>
      <c r="E16" s="68"/>
      <c r="F16" s="68"/>
      <c r="G16" s="57"/>
      <c r="H16" s="68"/>
      <c r="I16" s="68"/>
      <c r="J16" s="8"/>
      <c r="K16" s="9"/>
    </row>
    <row r="17" spans="1:11" s="4" customFormat="1" ht="35.1" customHeight="1">
      <c r="A17" s="85"/>
      <c r="B17" s="27" t="s">
        <v>26</v>
      </c>
      <c r="C17" s="32"/>
      <c r="D17" s="8"/>
      <c r="E17" s="13"/>
      <c r="F17" s="13"/>
      <c r="G17" s="13"/>
      <c r="H17" s="8"/>
      <c r="I17" s="8"/>
      <c r="J17" s="8"/>
      <c r="K17" s="9"/>
    </row>
    <row r="18" spans="1:11" s="4" customFormat="1" ht="35.1" customHeight="1">
      <c r="A18" s="112">
        <f>A13+1</f>
        <v>42291</v>
      </c>
      <c r="B18" s="27" t="s">
        <v>21</v>
      </c>
      <c r="C18" s="33"/>
      <c r="D18" s="92" t="s">
        <v>88</v>
      </c>
      <c r="E18" s="92"/>
      <c r="F18" s="92"/>
      <c r="G18" s="32"/>
      <c r="H18" s="92" t="s">
        <v>89</v>
      </c>
      <c r="I18" s="92"/>
      <c r="J18" s="92"/>
      <c r="K18" s="75"/>
    </row>
    <row r="19" spans="1:11" s="4" customFormat="1" ht="35.1" customHeight="1" thickBot="1">
      <c r="A19" s="113">
        <f>A14+1</f>
        <v>42291</v>
      </c>
      <c r="B19" s="28">
        <v>3</v>
      </c>
      <c r="C19" s="34"/>
      <c r="D19" s="34"/>
      <c r="E19" s="70"/>
      <c r="F19" s="70"/>
      <c r="G19" s="11"/>
      <c r="H19" s="39"/>
      <c r="I19" s="39"/>
      <c r="J19" s="39"/>
      <c r="K19" s="12"/>
    </row>
    <row r="20" spans="1:11" s="4" customFormat="1" ht="35.1" customHeight="1">
      <c r="A20" s="85" t="s">
        <v>75</v>
      </c>
      <c r="B20" s="21" t="s">
        <v>24</v>
      </c>
      <c r="C20" s="69"/>
      <c r="D20" s="69"/>
      <c r="E20" s="69"/>
      <c r="F20" s="69"/>
      <c r="G20" s="69"/>
      <c r="H20" s="69"/>
      <c r="I20" s="69"/>
      <c r="J20" s="69"/>
      <c r="K20" s="78"/>
    </row>
    <row r="21" spans="1:11" s="4" customFormat="1" ht="35.1" customHeight="1">
      <c r="A21" s="85"/>
      <c r="B21" s="21" t="s">
        <v>25</v>
      </c>
      <c r="C21" s="56"/>
      <c r="D21" s="8"/>
      <c r="E21" s="13"/>
      <c r="F21" s="13"/>
      <c r="G21" s="56"/>
      <c r="H21" s="32"/>
      <c r="I21" s="32"/>
      <c r="J21" s="32"/>
      <c r="K21" s="37"/>
    </row>
    <row r="22" spans="1:11" s="4" customFormat="1" ht="35.1" customHeight="1">
      <c r="A22" s="85"/>
      <c r="B22" s="27" t="s">
        <v>26</v>
      </c>
      <c r="C22" s="8"/>
      <c r="D22" s="32"/>
      <c r="E22" s="32"/>
      <c r="F22" s="32"/>
      <c r="G22" s="8"/>
      <c r="H22" s="32"/>
      <c r="I22" s="32"/>
      <c r="J22" s="32"/>
      <c r="K22" s="9"/>
    </row>
    <row r="23" spans="1:11" s="4" customFormat="1" ht="35.1" customHeight="1">
      <c r="A23" s="112">
        <f>A18+1</f>
        <v>42292</v>
      </c>
      <c r="B23" s="27" t="s">
        <v>21</v>
      </c>
      <c r="C23" s="8"/>
      <c r="D23" s="32"/>
      <c r="E23" s="32"/>
      <c r="F23" s="32"/>
      <c r="G23" s="13"/>
      <c r="H23" s="8"/>
      <c r="I23" s="13"/>
      <c r="J23" s="13"/>
      <c r="K23" s="9"/>
    </row>
    <row r="24" spans="1:11" s="4" customFormat="1" ht="35.1" customHeight="1" thickBot="1">
      <c r="A24" s="112">
        <f>A19+1</f>
        <v>42292</v>
      </c>
      <c r="B24" s="40">
        <v>3</v>
      </c>
      <c r="C24" s="52"/>
      <c r="D24" s="52"/>
      <c r="E24" s="72"/>
      <c r="F24" s="72"/>
      <c r="G24" s="52"/>
      <c r="H24" s="52"/>
      <c r="I24" s="52"/>
      <c r="J24" s="52"/>
      <c r="K24" s="53"/>
    </row>
    <row r="25" spans="1:11" s="4" customFormat="1" ht="35.1" customHeight="1">
      <c r="A25" s="84" t="s">
        <v>76</v>
      </c>
      <c r="B25" s="20" t="s">
        <v>24</v>
      </c>
      <c r="C25" s="6"/>
      <c r="D25" s="31"/>
      <c r="E25" s="31"/>
      <c r="F25" s="31"/>
      <c r="G25" s="6"/>
      <c r="H25" s="10"/>
      <c r="I25" s="10"/>
      <c r="J25" s="10"/>
      <c r="K25" s="7"/>
    </row>
    <row r="26" spans="1:11" s="4" customFormat="1" ht="35.1" customHeight="1">
      <c r="A26" s="85"/>
      <c r="B26" s="21" t="s">
        <v>25</v>
      </c>
      <c r="C26" s="8"/>
      <c r="D26" s="32"/>
      <c r="E26" s="32"/>
      <c r="F26" s="32"/>
      <c r="G26" s="8"/>
      <c r="H26" s="13"/>
      <c r="I26" s="13"/>
      <c r="J26" s="13"/>
      <c r="K26" s="9"/>
    </row>
    <row r="27" spans="1:11" s="4" customFormat="1" ht="35.1" customHeight="1">
      <c r="A27" s="85"/>
      <c r="B27" s="27" t="s">
        <v>26</v>
      </c>
      <c r="C27" s="8"/>
      <c r="D27" s="32"/>
      <c r="E27" s="33"/>
      <c r="F27" s="33"/>
      <c r="G27" s="8"/>
      <c r="H27" s="8"/>
      <c r="I27" s="8"/>
      <c r="J27" s="8"/>
      <c r="K27" s="9"/>
    </row>
    <row r="28" spans="1:11" s="4" customFormat="1" ht="35.1" customHeight="1">
      <c r="A28" s="112">
        <f>A23+1</f>
        <v>42293</v>
      </c>
      <c r="B28" s="27" t="s">
        <v>21</v>
      </c>
      <c r="C28" s="8"/>
      <c r="D28" s="33"/>
      <c r="E28" s="33"/>
      <c r="F28" s="33"/>
      <c r="G28" s="8"/>
      <c r="H28" s="8"/>
      <c r="I28" s="8"/>
      <c r="J28" s="8"/>
      <c r="K28" s="9"/>
    </row>
    <row r="29" spans="1:11" s="4" customFormat="1" ht="35.1" customHeight="1" thickBot="1">
      <c r="A29" s="113">
        <f>A24+1</f>
        <v>42293</v>
      </c>
      <c r="B29" s="29">
        <v>3</v>
      </c>
      <c r="C29" s="18"/>
      <c r="D29" s="18"/>
      <c r="E29" s="18"/>
      <c r="F29" s="14"/>
      <c r="G29" s="14"/>
      <c r="H29" s="18"/>
      <c r="I29" s="18"/>
      <c r="J29" s="18"/>
      <c r="K29" s="19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</sheetData>
  <mergeCells count="17">
    <mergeCell ref="A28:A29"/>
    <mergeCell ref="H18:J18"/>
    <mergeCell ref="A23:A24"/>
    <mergeCell ref="A25:A27"/>
    <mergeCell ref="A18:A19"/>
    <mergeCell ref="D18:F18"/>
    <mergeCell ref="A20:A22"/>
    <mergeCell ref="A15:A17"/>
    <mergeCell ref="A10:A12"/>
    <mergeCell ref="A13:A14"/>
    <mergeCell ref="A1:K1"/>
    <mergeCell ref="J2:K2"/>
    <mergeCell ref="A3:B4"/>
    <mergeCell ref="A5:A7"/>
    <mergeCell ref="D6:F6"/>
    <mergeCell ref="H6:J6"/>
    <mergeCell ref="A8:A9"/>
  </mergeCells>
  <phoneticPr fontId="2" type="noConversion"/>
  <printOptions horizontalCentered="1"/>
  <pageMargins left="0.35433070866141736" right="0.35433070866141736" top="0.47244094488188981" bottom="0.39370078740157483" header="0.51181102362204722" footer="0.31496062992125984"/>
  <pageSetup paperSize="9" scale="51" orientation="landscape" verticalDpi="1200" r:id="rId1"/>
  <headerFooter alignWithMargins="0"/>
  <rowBreaks count="1" manualBreakCount="1">
    <brk id="2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17</vt:i4>
      </vt:variant>
    </vt:vector>
  </HeadingPairs>
  <TitlesOfParts>
    <vt:vector size="35" baseType="lpstr">
      <vt:lpstr>공고용</vt:lpstr>
      <vt:lpstr>1주</vt:lpstr>
      <vt:lpstr>2주</vt:lpstr>
      <vt:lpstr>3주</vt:lpstr>
      <vt:lpstr>4주</vt:lpstr>
      <vt:lpstr>5주</vt:lpstr>
      <vt:lpstr>6주</vt:lpstr>
      <vt:lpstr>7주</vt:lpstr>
      <vt:lpstr>8주</vt:lpstr>
      <vt:lpstr>9주</vt:lpstr>
      <vt:lpstr>10주</vt:lpstr>
      <vt:lpstr>11주</vt:lpstr>
      <vt:lpstr>12주</vt:lpstr>
      <vt:lpstr>13주</vt:lpstr>
      <vt:lpstr>14주</vt:lpstr>
      <vt:lpstr>15주</vt:lpstr>
      <vt:lpstr>16주</vt:lpstr>
      <vt:lpstr>교양시간표</vt:lpstr>
      <vt:lpstr>'10주'!Print_Area</vt:lpstr>
      <vt:lpstr>'11주'!Print_Area</vt:lpstr>
      <vt:lpstr>'12주'!Print_Area</vt:lpstr>
      <vt:lpstr>'13주'!Print_Area</vt:lpstr>
      <vt:lpstr>'14주'!Print_Area</vt:lpstr>
      <vt:lpstr>'15주'!Print_Area</vt:lpstr>
      <vt:lpstr>'16주'!Print_Area</vt:lpstr>
      <vt:lpstr>'1주'!Print_Area</vt:lpstr>
      <vt:lpstr>'2주'!Print_Area</vt:lpstr>
      <vt:lpstr>'3주'!Print_Area</vt:lpstr>
      <vt:lpstr>'4주'!Print_Area</vt:lpstr>
      <vt:lpstr>'5주'!Print_Area</vt:lpstr>
      <vt:lpstr>'6주'!Print_Area</vt:lpstr>
      <vt:lpstr>'7주'!Print_Area</vt:lpstr>
      <vt:lpstr>'8주'!Print_Area</vt:lpstr>
      <vt:lpstr>'9주'!Print_Area</vt:lpstr>
      <vt:lpstr>공고용!Print_Area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sschoi</cp:lastModifiedBy>
  <cp:lastPrinted>2015-07-31T07:20:39Z</cp:lastPrinted>
  <dcterms:created xsi:type="dcterms:W3CDTF">2013-08-02T01:55:10Z</dcterms:created>
  <dcterms:modified xsi:type="dcterms:W3CDTF">2015-07-31T07:34:42Z</dcterms:modified>
</cp:coreProperties>
</file>